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T:\Projects\CMS Price Transparency\Completed Files\Zachary\"/>
    </mc:Choice>
  </mc:AlternateContent>
  <xr:revisionPtr revIDLastSave="0" documentId="8_{6DAEF11C-967F-43D0-B520-A04597D367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pdated April 2022" sheetId="1" r:id="rId1"/>
  </sheets>
  <definedNames>
    <definedName name="_xlnm._FilterDatabase" localSheetId="0" hidden="1">'Updated April 2022'!$A$4:$AO$54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4" i="1" l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</calcChain>
</file>

<file path=xl/sharedStrings.xml><?xml version="1.0" encoding="utf-8"?>
<sst xmlns="http://schemas.openxmlformats.org/spreadsheetml/2006/main" count="1172" uniqueCount="142">
  <si>
    <t>Private Room</t>
  </si>
  <si>
    <t>Semi Private Room</t>
  </si>
  <si>
    <t>Leave of Absence</t>
  </si>
  <si>
    <t>INTENSIVE CARE/HIGH ACUITY</t>
  </si>
  <si>
    <t>INTERMEDIATE CARE</t>
  </si>
  <si>
    <t>Line Item Description</t>
  </si>
  <si>
    <t>CPT Code or DRG</t>
  </si>
  <si>
    <t>Notes</t>
  </si>
  <si>
    <t>CDM Price
(Gross Charge)</t>
  </si>
  <si>
    <t>Discounted Cash Price</t>
  </si>
  <si>
    <t>De-identified minimum negotiated charge</t>
  </si>
  <si>
    <t>De-identified maximum negotiated charge</t>
  </si>
  <si>
    <t>Room and Board rate with 111 revenue code</t>
  </si>
  <si>
    <t>Room and Board rate with 180 revenue code</t>
  </si>
  <si>
    <t>Room and Board rate with 206 revenue code</t>
  </si>
  <si>
    <t>N/A.  Negotiated rate based on submitted MS LTC DRG.</t>
  </si>
  <si>
    <t>N/A.  Negotiated rate based on Room &amp; Board revenue codes only.</t>
  </si>
  <si>
    <t>OTHER NOTES:</t>
  </si>
  <si>
    <t>LTACH's are inpatient only hospitals and do not provide outpatient services.</t>
  </si>
  <si>
    <t>MS LTC DRG rates exclude SSO's, high cost outliers and any site neutral payments</t>
  </si>
  <si>
    <t>Room and Board rate with 121 revenue code</t>
  </si>
  <si>
    <t>Room and Board rate with 209 revenue code</t>
  </si>
  <si>
    <t>ACPN- Commercial</t>
  </si>
  <si>
    <t>ACPN Medicare</t>
  </si>
  <si>
    <t>ACPN Work Comp</t>
  </si>
  <si>
    <t>Dialysis</t>
  </si>
  <si>
    <t>Hemodialysis rate with 801 revenue code</t>
  </si>
  <si>
    <t>Room and Board rate with 202 revenue code</t>
  </si>
  <si>
    <t>ProNet of America</t>
  </si>
  <si>
    <t>HomeCare Connect Commercial</t>
  </si>
  <si>
    <t>NaphCare</t>
  </si>
  <si>
    <t>Prime Health Commercial</t>
  </si>
  <si>
    <t xml:space="preserve">Prime Health Medicare </t>
  </si>
  <si>
    <t>Three Rivers Commercial</t>
  </si>
  <si>
    <t>Galaxy Health PPO</t>
  </si>
  <si>
    <t>Wellpath</t>
  </si>
  <si>
    <t>UHC VA Communicty Care Network</t>
  </si>
  <si>
    <t>Aetna Medicare</t>
  </si>
  <si>
    <t>Wellcare Medicare</t>
  </si>
  <si>
    <t>Aetna First Health</t>
  </si>
  <si>
    <t xml:space="preserve">Aetna Commercial </t>
  </si>
  <si>
    <t>Alter-Net Commecial PPO</t>
  </si>
  <si>
    <t>Amerihealth Caritas Medicaid</t>
  </si>
  <si>
    <t>BCBS Commercial Preferred PPO, HMO</t>
  </si>
  <si>
    <t>BCBS Hea,thy Blue Medicaid</t>
  </si>
  <si>
    <t>BCBS DSNP Dual plan</t>
  </si>
  <si>
    <t>Cigna Commercial</t>
  </si>
  <si>
    <t>Humana Commercial, Medicare</t>
  </si>
  <si>
    <t>LA Health Connect Medicaid</t>
  </si>
  <si>
    <t>Louisiana Medicaid</t>
  </si>
  <si>
    <t>LWCC Work comp</t>
  </si>
  <si>
    <t>Peoples Health Network (PHN)</t>
  </si>
  <si>
    <t>United HealthCare Commercial-PPO, HMO, POS, EPO</t>
  </si>
  <si>
    <t xml:space="preserve">Vantage Commercial </t>
  </si>
  <si>
    <t>Verity HealthNet</t>
  </si>
  <si>
    <t>Multiplan PHCS</t>
  </si>
  <si>
    <t>Tricare Prime, Standard and Extra</t>
  </si>
  <si>
    <t>UHC Medicaid</t>
  </si>
  <si>
    <t>PPO Plus/Zelis</t>
  </si>
  <si>
    <r>
      <rPr>
        <sz val="10"/>
        <rFont val="Calibri"/>
        <family val="2"/>
        <scheme val="minor"/>
      </rPr>
      <t>DEGENERATIVE  NERVOUS  SYSTEM  DISORDERS  W  MCC</t>
    </r>
  </si>
  <si>
    <r>
      <rPr>
        <sz val="10"/>
        <rFont val="Calibri"/>
        <family val="2"/>
        <scheme val="minor"/>
      </rPr>
      <t>MAJOR  CHEST  PROCEDURES  W  MCC</t>
    </r>
  </si>
  <si>
    <r>
      <rPr>
        <sz val="10"/>
        <rFont val="Calibri"/>
        <family val="2"/>
        <scheme val="minor"/>
      </rPr>
      <t>OTHER  RESP  SYSTEM  O.R.  PROCEDURES  W  MCC</t>
    </r>
  </si>
  <si>
    <r>
      <rPr>
        <sz val="10"/>
        <rFont val="Calibri"/>
        <family val="2"/>
        <scheme val="minor"/>
      </rPr>
      <t>OTHER  RESP  SYSTEM  O.R.  PROCEDURES  W  CC</t>
    </r>
  </si>
  <si>
    <r>
      <rPr>
        <sz val="10"/>
        <rFont val="Calibri"/>
        <family val="2"/>
        <scheme val="minor"/>
      </rPr>
      <t>RESPIRATORY  INFECTIONS  &amp;  INFLAMMATIONS  W  MCC</t>
    </r>
  </si>
  <si>
    <r>
      <rPr>
        <sz val="10"/>
        <rFont val="Calibri"/>
        <family val="2"/>
        <scheme val="minor"/>
      </rPr>
      <t>PULMONARY  EDEMA  &amp;  RESPIRATORY  FAILURE</t>
    </r>
  </si>
  <si>
    <r>
      <rPr>
        <sz val="10"/>
        <rFont val="Calibri"/>
        <family val="2"/>
        <scheme val="minor"/>
      </rPr>
      <t>RESPIRATORY  SYSTEM  DIAGNOSIS  W  VENTILATOR  SUPPORT  96+  HOURS</t>
    </r>
  </si>
  <si>
    <r>
      <rPr>
        <sz val="10"/>
        <rFont val="Calibri"/>
        <family val="2"/>
        <scheme val="minor"/>
      </rPr>
      <t>RESPIRATORY  SYSTEM  DIAGNOSIS  W  VENTILATOR  SUPPORT  &lt;96  HOURS</t>
    </r>
  </si>
  <si>
    <r>
      <rPr>
        <sz val="10"/>
        <rFont val="Calibri"/>
        <family val="2"/>
        <scheme val="minor"/>
      </rPr>
      <t>OTHER  CIRCULATORY  SYSTEM  O.R.  PROCEDURES</t>
    </r>
  </si>
  <si>
    <r>
      <rPr>
        <sz val="10"/>
        <rFont val="Calibri"/>
        <family val="2"/>
        <scheme val="minor"/>
      </rPr>
      <t>ACUTE  &amp;  SUBACUTE  ENDOCARDITIS  W  MCC</t>
    </r>
  </si>
  <si>
    <r>
      <rPr>
        <sz val="10"/>
        <rFont val="Calibri"/>
        <family val="2"/>
        <scheme val="minor"/>
      </rPr>
      <t>HEART  FAILURE  &amp;  SHOCK  W  MCC</t>
    </r>
  </si>
  <si>
    <r>
      <rPr>
        <sz val="10"/>
        <rFont val="Calibri"/>
        <family val="2"/>
        <scheme val="minor"/>
      </rPr>
      <t>PERIPHERAL  VASCULAR  DISORDERS  W/O  CC/MCC</t>
    </r>
  </si>
  <si>
    <r>
      <rPr>
        <sz val="10"/>
        <rFont val="Calibri"/>
        <family val="2"/>
        <scheme val="minor"/>
      </rPr>
      <t>OTHER  CIRCULATORY  SYSTEM  DIAGNOSES  W  MCC</t>
    </r>
  </si>
  <si>
    <r>
      <rPr>
        <sz val="10"/>
        <rFont val="Calibri"/>
        <family val="2"/>
        <scheme val="minor"/>
      </rPr>
      <t>WND  DEBRID  &amp;  SKN  GRFT  EXC  HAND,  FOR  MUSCULO-CONN  TISS  DIS  W  MCC</t>
    </r>
  </si>
  <si>
    <r>
      <rPr>
        <sz val="10"/>
        <rFont val="Calibri"/>
        <family val="2"/>
        <scheme val="minor"/>
      </rPr>
      <t>SOFT  TISSUE  PROCEDURES  W  MCC</t>
    </r>
  </si>
  <si>
    <r>
      <rPr>
        <sz val="10"/>
        <rFont val="Calibri"/>
        <family val="2"/>
        <scheme val="minor"/>
      </rPr>
      <t>SOFT  TISSUE  PROCEDURES  W  CC</t>
    </r>
  </si>
  <si>
    <r>
      <rPr>
        <sz val="10"/>
        <rFont val="Calibri"/>
        <family val="2"/>
        <scheme val="minor"/>
      </rPr>
      <t>FOOT  PROCEDURES  W  MCC</t>
    </r>
  </si>
  <si>
    <r>
      <rPr>
        <sz val="10"/>
        <rFont val="Calibri"/>
        <family val="2"/>
        <scheme val="minor"/>
      </rPr>
      <t>OSTEOMYELITIS  W  MCC</t>
    </r>
  </si>
  <si>
    <r>
      <rPr>
        <sz val="10"/>
        <rFont val="Calibri"/>
        <family val="2"/>
        <scheme val="minor"/>
      </rPr>
      <t>OSTEOMYELITIS  W  CC</t>
    </r>
  </si>
  <si>
    <r>
      <rPr>
        <sz val="10"/>
        <rFont val="Calibri"/>
        <family val="2"/>
        <scheme val="minor"/>
      </rPr>
      <t>MEDICAL  BACK  PROBLEMS  W  MCC</t>
    </r>
  </si>
  <si>
    <r>
      <rPr>
        <sz val="10"/>
        <rFont val="Calibri"/>
        <family val="2"/>
        <scheme val="minor"/>
      </rPr>
      <t>AFTERCARE,  MUSCULOSKELETAL  SYSTEM  &amp;  CONNECTIVE  TISSUE  W  MCC</t>
    </r>
  </si>
  <si>
    <r>
      <rPr>
        <sz val="10"/>
        <rFont val="Calibri"/>
        <family val="2"/>
        <scheme val="minor"/>
      </rPr>
      <t>AFTERCARE,  MUSCULOSKELETAL  SYSTEM  &amp;  CONNECTIVE  TISSUE  W  CC</t>
    </r>
  </si>
  <si>
    <r>
      <rPr>
        <sz val="10"/>
        <rFont val="Calibri"/>
        <family val="2"/>
        <scheme val="minor"/>
      </rPr>
      <t>SKIN  DEBRIDEMENT  W  MCC</t>
    </r>
  </si>
  <si>
    <r>
      <rPr>
        <sz val="10"/>
        <rFont val="Calibri"/>
        <family val="2"/>
        <scheme val="minor"/>
      </rPr>
      <t>SKIN  DEBRIDEMENT  W  CC</t>
    </r>
  </si>
  <si>
    <r>
      <rPr>
        <sz val="10"/>
        <rFont val="Calibri"/>
        <family val="2"/>
        <scheme val="minor"/>
      </rPr>
      <t>OTHER  SKIN,  SUBCUT  TISS  &amp;  BREAST  PROC  W  MCC</t>
    </r>
  </si>
  <si>
    <r>
      <rPr>
        <sz val="10"/>
        <rFont val="Calibri"/>
        <family val="2"/>
        <scheme val="minor"/>
      </rPr>
      <t>OTHER  SKIN,  SUBCUT  TISS  &amp;  BREAST  PROC  W  CC</t>
    </r>
  </si>
  <si>
    <r>
      <rPr>
        <sz val="10"/>
        <rFont val="Calibri"/>
        <family val="2"/>
        <scheme val="minor"/>
      </rPr>
      <t>SKIN  ULCERS  W  MCC</t>
    </r>
  </si>
  <si>
    <t>CELLULITIS W MCC</t>
  </si>
  <si>
    <r>
      <rPr>
        <sz val="10"/>
        <rFont val="Calibri"/>
        <family val="2"/>
        <scheme val="minor"/>
      </rPr>
      <t>SKIN  GRAFTS  &amp;  WOUND  DEBRID  FOR  ENDOC,  NUTRIT  &amp;  METAB  DIS  W  MCC</t>
    </r>
  </si>
  <si>
    <r>
      <rPr>
        <sz val="10"/>
        <rFont val="Calibri"/>
        <family val="2"/>
        <scheme val="minor"/>
      </rPr>
      <t>SKIN  GRAFTS  &amp;  WOUND  DEBRID  FOR  ENDOC,  NUTRIT  &amp;  METAB  DIS  W  CC</t>
    </r>
  </si>
  <si>
    <r>
      <rPr>
        <sz val="10"/>
        <rFont val="Calibri"/>
        <family val="2"/>
        <scheme val="minor"/>
      </rPr>
      <t>OTHER  ENDOCRINE,  NUTRIT  &amp;  METAB  O.R.  PROC  W  MCC</t>
    </r>
  </si>
  <si>
    <r>
      <rPr>
        <sz val="10"/>
        <rFont val="Calibri"/>
        <family val="2"/>
        <scheme val="minor"/>
      </rPr>
      <t>NUTRITIONAL  &amp;  MISC  METABOLIC  DISORDERS  W  MCC</t>
    </r>
  </si>
  <si>
    <r>
      <rPr>
        <sz val="10"/>
        <rFont val="Calibri"/>
        <family val="2"/>
        <scheme val="minor"/>
      </rPr>
      <t>OTHER  KIDNEY  &amp;  URINARY  TRACT  PROCEDURES  W  MCC</t>
    </r>
  </si>
  <si>
    <r>
      <rPr>
        <sz val="10"/>
        <rFont val="Calibri"/>
        <family val="2"/>
        <scheme val="minor"/>
      </rPr>
      <t>RENAL  FAILURE  W  MCC</t>
    </r>
  </si>
  <si>
    <r>
      <rPr>
        <sz val="10"/>
        <rFont val="Calibri"/>
        <family val="2"/>
        <scheme val="minor"/>
      </rPr>
      <t>INFECTIOUS  &amp;  PARASITIC  DISEASES  W  O.R.  PROCEDURE  W  MCC</t>
    </r>
  </si>
  <si>
    <r>
      <rPr>
        <sz val="10"/>
        <rFont val="Calibri"/>
        <family val="2"/>
        <scheme val="minor"/>
      </rPr>
      <t>POSTOPERATIVE  OR  POST-TRAUMATIC  INFECTIONS  W  O.R.  PROC  W  MCC</t>
    </r>
  </si>
  <si>
    <r>
      <rPr>
        <sz val="10"/>
        <rFont val="Calibri"/>
        <family val="2"/>
        <scheme val="minor"/>
      </rPr>
      <t>POSTOPERATIVE  &amp;  POST-TRAUMATIC  INFECTIONS  W  MCC</t>
    </r>
  </si>
  <si>
    <r>
      <rPr>
        <sz val="10"/>
        <rFont val="Calibri"/>
        <family val="2"/>
        <scheme val="minor"/>
      </rPr>
      <t>SEPTICEMIA  W  MV  96+  HOURS</t>
    </r>
  </si>
  <si>
    <r>
      <rPr>
        <sz val="10"/>
        <rFont val="Calibri"/>
        <family val="2"/>
        <scheme val="minor"/>
      </rPr>
      <t>SEPTICEMIA  W/O  MV  96+  HOURS  W  MCC</t>
    </r>
  </si>
  <si>
    <r>
      <rPr>
        <sz val="10"/>
        <rFont val="Calibri"/>
        <family val="2"/>
        <scheme val="minor"/>
      </rPr>
      <t>ALCOHOL/DRUG  ABUSE  OR  DEPENDENCE  W/O  REHABILITATION  THERAPY</t>
    </r>
    <r>
      <rPr>
        <sz val="10"/>
        <color rgb="FF000000"/>
        <rFont val="Calibri"/>
        <family val="2"/>
        <scheme val="minor"/>
      </rPr>
      <t xml:space="preserve"> W MCC</t>
    </r>
  </si>
  <si>
    <r>
      <rPr>
        <sz val="10"/>
        <rFont val="Calibri"/>
        <family val="2"/>
        <scheme val="minor"/>
      </rPr>
      <t>WOUND  DEBRIDEMENTS  FOR  INJURIES  W  MCC</t>
    </r>
  </si>
  <si>
    <r>
      <rPr>
        <sz val="10"/>
        <rFont val="Calibri"/>
        <family val="2"/>
        <scheme val="minor"/>
      </rPr>
      <t>OTHER  O.R.  PROCEDURES  FOR  INJURIES  W  MCC</t>
    </r>
  </si>
  <si>
    <r>
      <rPr>
        <sz val="10"/>
        <rFont val="Calibri"/>
        <family val="2"/>
        <scheme val="minor"/>
      </rPr>
      <t>EXTENSIVE  O.R.  PROCEDURE  UNRELATED  TO  PRINCIPAL  DIAGNOSIS  W  MCC</t>
    </r>
  </si>
  <si>
    <t>$1,300 per day</t>
  </si>
  <si>
    <t>$1,600 per day</t>
  </si>
  <si>
    <t>$1,450 per day</t>
  </si>
  <si>
    <t>$450 per treatment</t>
  </si>
  <si>
    <t>$1,260 per day</t>
  </si>
  <si>
    <t>$1,627.50 per day</t>
  </si>
  <si>
    <t>$1,470 per day</t>
  </si>
  <si>
    <t>$420 per treatment</t>
  </si>
  <si>
    <t>$1,037.29 per day</t>
  </si>
  <si>
    <t>$1,185 per day</t>
  </si>
  <si>
    <t>$1,494 per day</t>
  </si>
  <si>
    <t>$1,140 per day</t>
  </si>
  <si>
    <t>$1,350 per day</t>
  </si>
  <si>
    <t>$1,550 per day</t>
  </si>
  <si>
    <t>$1,500 per day</t>
  </si>
  <si>
    <t>$1,700 per day</t>
  </si>
  <si>
    <t>$1,800 per day</t>
  </si>
  <si>
    <t>$2,300 per day</t>
  </si>
  <si>
    <t>$2,000 per day</t>
  </si>
  <si>
    <t>$1,309 per day</t>
  </si>
  <si>
    <t>$1,751 per day</t>
  </si>
  <si>
    <t>$1,398 per day</t>
  </si>
  <si>
    <t>$1,000 per day</t>
  </si>
  <si>
    <t>$475 per treatment</t>
  </si>
  <si>
    <t>$1,400 per day</t>
  </si>
  <si>
    <t>$1,200 per day</t>
  </si>
  <si>
    <t>$1,545 per day</t>
  </si>
  <si>
    <t>$1,421 per day</t>
  </si>
  <si>
    <t>$425 per treatment</t>
  </si>
  <si>
    <t>$840 per day</t>
  </si>
  <si>
    <t>$3,470.09 per day</t>
  </si>
  <si>
    <t>$4,588.01 per day</t>
  </si>
  <si>
    <t>$5,705.96 per day</t>
  </si>
  <si>
    <t>$200 per treatment</t>
  </si>
  <si>
    <t>$500 per treatment</t>
  </si>
  <si>
    <t>Average charges of total claim for this DRG</t>
  </si>
  <si>
    <t>N/A. Pays 100% of State Mandated Fee Schedule</t>
  </si>
  <si>
    <t>N/A.  Negotiated 85% of gross DRG charges only.</t>
  </si>
  <si>
    <t>Zachary-AMG Specialty Hospital</t>
  </si>
  <si>
    <t>Last updated: 04/17/2023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</si>
</sst>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/>
    <xf numFmtId="44" fontId="2" fillId="2" borderId="0" applyFont="0" applyFill="0" applyBorder="0" applyAlignment="0" applyProtection="0"/>
    <xf numFmtId="0" fontId="3" fillId="2" borderId="0"/>
  </cellStyleXfs>
  <cellXfs count="28">
    <xf numFmtId="0" fontId="0" fillId="0" borderId="0" xfId="0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5" fillId="2" borderId="1" xfId="4" applyNumberFormat="1" applyFont="1" applyBorder="1" applyAlignment="1">
      <alignment horizontal="right" wrapText="1"/>
    </xf>
    <xf numFmtId="164" fontId="5" fillId="2" borderId="1" xfId="4" applyNumberFormat="1" applyFont="1" applyBorder="1" applyAlignment="1">
      <alignment horizontal="left" wrapText="1"/>
    </xf>
    <xf numFmtId="0" fontId="6" fillId="2" borderId="1" xfId="2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4" fontId="7" fillId="0" borderId="0" xfId="1" applyFont="1" applyBorder="1"/>
    <xf numFmtId="1" fontId="9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6" fillId="2" borderId="1" xfId="2" applyFont="1" applyBorder="1" applyAlignment="1">
      <alignment horizontal="left"/>
    </xf>
    <xf numFmtId="0" fontId="8" fillId="4" borderId="1" xfId="2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wrapText="1"/>
    </xf>
    <xf numFmtId="44" fontId="8" fillId="4" borderId="1" xfId="1" applyFont="1" applyFill="1" applyBorder="1" applyAlignment="1">
      <alignment horizontal="center" wrapText="1"/>
    </xf>
    <xf numFmtId="44" fontId="8" fillId="4" borderId="1" xfId="3" applyFont="1" applyFill="1" applyBorder="1" applyAlignment="1">
      <alignment horizontal="center" wrapText="1"/>
    </xf>
    <xf numFmtId="44" fontId="8" fillId="4" borderId="1" xfId="3" applyFont="1" applyFill="1" applyBorder="1" applyAlignment="1">
      <alignment horizontal="left" wrapText="1"/>
    </xf>
    <xf numFmtId="164" fontId="5" fillId="0" borderId="1" xfId="4" applyNumberFormat="1" applyFont="1" applyFill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3" borderId="0" xfId="0" applyFont="1" applyFill="1" applyBorder="1"/>
    <xf numFmtId="0" fontId="11" fillId="0" borderId="0" xfId="0" applyFont="1" applyBorder="1" applyAlignment="1">
      <alignment horizontal="left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_Shee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8"/>
  <sheetViews>
    <sheetView tabSelected="1" zoomScale="90" zoomScaleNormal="90" workbookViewId="0">
      <pane xSplit="1" topLeftCell="B1" activePane="topRight" state="frozen"/>
      <selection activeCell="B1" sqref="B1"/>
      <selection pane="topRight" activeCell="A5" sqref="A5"/>
    </sheetView>
  </sheetViews>
  <sheetFormatPr defaultRowHeight="12.75" x14ac:dyDescent="0.2"/>
  <cols>
    <col min="1" max="1" width="41.5703125" style="24" customWidth="1"/>
    <col min="2" max="2" width="13.85546875" style="25" customWidth="1"/>
    <col min="3" max="3" width="41.85546875" style="10" customWidth="1"/>
    <col min="4" max="5" width="14.5703125" style="23" customWidth="1"/>
    <col min="6" max="6" width="22.7109375" style="24" customWidth="1"/>
    <col min="7" max="7" width="23.7109375" style="23" customWidth="1"/>
    <col min="8" max="41" width="22.7109375" style="23" customWidth="1"/>
    <col min="42" max="16384" width="9.140625" style="23"/>
  </cols>
  <sheetData>
    <row r="1" spans="1:41" x14ac:dyDescent="0.2">
      <c r="A1" s="27" t="s">
        <v>140</v>
      </c>
    </row>
    <row r="2" spans="1:41" x14ac:dyDescent="0.2">
      <c r="A2" s="24" t="s">
        <v>141</v>
      </c>
    </row>
    <row r="4" spans="1:41" ht="37.5" customHeight="1" x14ac:dyDescent="0.2">
      <c r="A4" s="17" t="s">
        <v>5</v>
      </c>
      <c r="B4" s="18" t="s">
        <v>6</v>
      </c>
      <c r="C4" s="18" t="s">
        <v>7</v>
      </c>
      <c r="D4" s="19" t="s">
        <v>8</v>
      </c>
      <c r="E4" s="20" t="s">
        <v>9</v>
      </c>
      <c r="F4" s="21" t="s">
        <v>22</v>
      </c>
      <c r="G4" s="20" t="s">
        <v>23</v>
      </c>
      <c r="H4" s="20" t="s">
        <v>24</v>
      </c>
      <c r="I4" s="20" t="s">
        <v>40</v>
      </c>
      <c r="J4" s="20" t="s">
        <v>39</v>
      </c>
      <c r="K4" s="20" t="s">
        <v>37</v>
      </c>
      <c r="L4" s="20" t="s">
        <v>41</v>
      </c>
      <c r="M4" s="20" t="s">
        <v>42</v>
      </c>
      <c r="N4" s="20" t="s">
        <v>43</v>
      </c>
      <c r="O4" s="20" t="s">
        <v>45</v>
      </c>
      <c r="P4" s="20" t="s">
        <v>44</v>
      </c>
      <c r="Q4" s="20" t="s">
        <v>46</v>
      </c>
      <c r="R4" s="20" t="s">
        <v>34</v>
      </c>
      <c r="S4" s="20" t="s">
        <v>28</v>
      </c>
      <c r="T4" s="20" t="s">
        <v>29</v>
      </c>
      <c r="U4" s="20" t="s">
        <v>47</v>
      </c>
      <c r="V4" s="20" t="s">
        <v>48</v>
      </c>
      <c r="W4" s="20" t="s">
        <v>49</v>
      </c>
      <c r="X4" s="20" t="s">
        <v>50</v>
      </c>
      <c r="Y4" s="20" t="s">
        <v>55</v>
      </c>
      <c r="Z4" s="20" t="s">
        <v>30</v>
      </c>
      <c r="AA4" s="20" t="s">
        <v>51</v>
      </c>
      <c r="AB4" s="20" t="s">
        <v>31</v>
      </c>
      <c r="AC4" s="20" t="s">
        <v>32</v>
      </c>
      <c r="AD4" s="20" t="s">
        <v>33</v>
      </c>
      <c r="AE4" s="20" t="s">
        <v>56</v>
      </c>
      <c r="AF4" s="20" t="s">
        <v>52</v>
      </c>
      <c r="AG4" s="20" t="s">
        <v>57</v>
      </c>
      <c r="AH4" s="20" t="s">
        <v>36</v>
      </c>
      <c r="AI4" s="20" t="s">
        <v>53</v>
      </c>
      <c r="AJ4" s="20" t="s">
        <v>54</v>
      </c>
      <c r="AK4" s="20" t="s">
        <v>38</v>
      </c>
      <c r="AL4" s="20" t="s">
        <v>35</v>
      </c>
      <c r="AM4" s="20" t="s">
        <v>58</v>
      </c>
      <c r="AN4" s="20" t="s">
        <v>10</v>
      </c>
      <c r="AO4" s="20" t="s">
        <v>11</v>
      </c>
    </row>
    <row r="5" spans="1:41" ht="38.1" customHeight="1" x14ac:dyDescent="0.2">
      <c r="A5" s="1" t="s">
        <v>0</v>
      </c>
      <c r="B5" s="2">
        <v>111</v>
      </c>
      <c r="C5" s="3" t="s">
        <v>12</v>
      </c>
      <c r="D5" s="4">
        <v>1750</v>
      </c>
      <c r="E5" s="4">
        <v>1750</v>
      </c>
      <c r="F5" s="5" t="s">
        <v>139</v>
      </c>
      <c r="G5" s="6" t="s">
        <v>15</v>
      </c>
      <c r="H5" s="5" t="s">
        <v>138</v>
      </c>
      <c r="I5" s="4" t="s">
        <v>102</v>
      </c>
      <c r="J5" s="4" t="s">
        <v>106</v>
      </c>
      <c r="K5" s="6" t="s">
        <v>15</v>
      </c>
      <c r="L5" s="6" t="s">
        <v>15</v>
      </c>
      <c r="M5" s="4" t="s">
        <v>110</v>
      </c>
      <c r="N5" s="4" t="s">
        <v>111</v>
      </c>
      <c r="O5" s="6" t="s">
        <v>15</v>
      </c>
      <c r="P5" s="4" t="s">
        <v>110</v>
      </c>
      <c r="Q5" s="4" t="s">
        <v>113</v>
      </c>
      <c r="R5" s="4" t="s">
        <v>114</v>
      </c>
      <c r="S5" s="6" t="s">
        <v>15</v>
      </c>
      <c r="T5" s="4" t="s">
        <v>102</v>
      </c>
      <c r="U5" s="6" t="s">
        <v>15</v>
      </c>
      <c r="V5" s="4" t="s">
        <v>110</v>
      </c>
      <c r="W5" s="4" t="s">
        <v>110</v>
      </c>
      <c r="X5" s="4" t="s">
        <v>116</v>
      </c>
      <c r="Y5" s="6" t="s">
        <v>15</v>
      </c>
      <c r="Z5" s="4" t="s">
        <v>118</v>
      </c>
      <c r="AA5" s="6" t="s">
        <v>15</v>
      </c>
      <c r="AB5" s="6" t="s">
        <v>15</v>
      </c>
      <c r="AC5" s="6" t="s">
        <v>15</v>
      </c>
      <c r="AD5" s="6" t="s">
        <v>15</v>
      </c>
      <c r="AE5" s="6" t="s">
        <v>15</v>
      </c>
      <c r="AF5" s="4" t="s">
        <v>121</v>
      </c>
      <c r="AG5" s="4" t="s">
        <v>110</v>
      </c>
      <c r="AH5" s="6" t="s">
        <v>15</v>
      </c>
      <c r="AI5" s="4" t="s">
        <v>124</v>
      </c>
      <c r="AJ5" s="4" t="s">
        <v>126</v>
      </c>
      <c r="AK5" s="6" t="s">
        <v>15</v>
      </c>
      <c r="AL5" s="6" t="s">
        <v>15</v>
      </c>
      <c r="AM5" s="4" t="s">
        <v>127</v>
      </c>
      <c r="AN5" s="14" t="s">
        <v>131</v>
      </c>
      <c r="AO5" s="4" t="s">
        <v>132</v>
      </c>
    </row>
    <row r="6" spans="1:41" ht="38.1" customHeight="1" x14ac:dyDescent="0.2">
      <c r="A6" s="1" t="s">
        <v>1</v>
      </c>
      <c r="B6" s="2">
        <v>121</v>
      </c>
      <c r="C6" s="3" t="s">
        <v>20</v>
      </c>
      <c r="D6" s="4">
        <v>1750</v>
      </c>
      <c r="E6" s="4">
        <v>1750</v>
      </c>
      <c r="F6" s="5" t="s">
        <v>139</v>
      </c>
      <c r="G6" s="6" t="s">
        <v>15</v>
      </c>
      <c r="H6" s="5" t="s">
        <v>138</v>
      </c>
      <c r="I6" s="4" t="s">
        <v>102</v>
      </c>
      <c r="J6" s="4" t="s">
        <v>106</v>
      </c>
      <c r="K6" s="6" t="s">
        <v>15</v>
      </c>
      <c r="L6" s="6" t="s">
        <v>15</v>
      </c>
      <c r="M6" s="4" t="s">
        <v>110</v>
      </c>
      <c r="N6" s="4" t="s">
        <v>111</v>
      </c>
      <c r="O6" s="6" t="s">
        <v>15</v>
      </c>
      <c r="P6" s="4" t="s">
        <v>110</v>
      </c>
      <c r="Q6" s="4" t="s">
        <v>113</v>
      </c>
      <c r="R6" s="4" t="s">
        <v>114</v>
      </c>
      <c r="S6" s="6" t="s">
        <v>15</v>
      </c>
      <c r="T6" s="4" t="s">
        <v>102</v>
      </c>
      <c r="U6" s="6" t="s">
        <v>15</v>
      </c>
      <c r="V6" s="4" t="s">
        <v>110</v>
      </c>
      <c r="W6" s="4" t="s">
        <v>110</v>
      </c>
      <c r="X6" s="4" t="s">
        <v>116</v>
      </c>
      <c r="Y6" s="6" t="s">
        <v>15</v>
      </c>
      <c r="Z6" s="4" t="s">
        <v>118</v>
      </c>
      <c r="AA6" s="6" t="s">
        <v>15</v>
      </c>
      <c r="AB6" s="6" t="s">
        <v>15</v>
      </c>
      <c r="AC6" s="6" t="s">
        <v>15</v>
      </c>
      <c r="AD6" s="6" t="s">
        <v>15</v>
      </c>
      <c r="AE6" s="6" t="s">
        <v>15</v>
      </c>
      <c r="AF6" s="4" t="s">
        <v>121</v>
      </c>
      <c r="AG6" s="4" t="s">
        <v>110</v>
      </c>
      <c r="AH6" s="6" t="s">
        <v>15</v>
      </c>
      <c r="AI6" s="4" t="s">
        <v>124</v>
      </c>
      <c r="AJ6" s="4" t="s">
        <v>126</v>
      </c>
      <c r="AK6" s="6" t="s">
        <v>15</v>
      </c>
      <c r="AL6" s="6" t="s">
        <v>15</v>
      </c>
      <c r="AM6" s="4" t="s">
        <v>127</v>
      </c>
      <c r="AN6" s="14" t="s">
        <v>131</v>
      </c>
      <c r="AO6" s="4" t="s">
        <v>132</v>
      </c>
    </row>
    <row r="7" spans="1:41" ht="38.1" customHeight="1" x14ac:dyDescent="0.2">
      <c r="A7" s="1" t="s">
        <v>2</v>
      </c>
      <c r="B7" s="2">
        <v>180</v>
      </c>
      <c r="C7" s="3" t="s">
        <v>13</v>
      </c>
      <c r="D7" s="4">
        <v>0</v>
      </c>
      <c r="E7" s="4">
        <v>0</v>
      </c>
      <c r="F7" s="5" t="s">
        <v>139</v>
      </c>
      <c r="G7" s="6" t="s">
        <v>15</v>
      </c>
      <c r="H7" s="5" t="s">
        <v>138</v>
      </c>
      <c r="I7" s="6" t="s">
        <v>16</v>
      </c>
      <c r="J7" s="6" t="s">
        <v>16</v>
      </c>
      <c r="K7" s="6" t="s">
        <v>15</v>
      </c>
      <c r="L7" s="6" t="s">
        <v>15</v>
      </c>
      <c r="M7" s="6" t="s">
        <v>16</v>
      </c>
      <c r="N7" s="6" t="s">
        <v>16</v>
      </c>
      <c r="O7" s="6" t="s">
        <v>15</v>
      </c>
      <c r="P7" s="6" t="s">
        <v>16</v>
      </c>
      <c r="Q7" s="6" t="s">
        <v>16</v>
      </c>
      <c r="R7" s="6" t="s">
        <v>16</v>
      </c>
      <c r="S7" s="6" t="s">
        <v>15</v>
      </c>
      <c r="T7" s="6" t="s">
        <v>16</v>
      </c>
      <c r="U7" s="6" t="s">
        <v>15</v>
      </c>
      <c r="V7" s="6" t="s">
        <v>16</v>
      </c>
      <c r="W7" s="6" t="s">
        <v>16</v>
      </c>
      <c r="X7" s="6" t="s">
        <v>16</v>
      </c>
      <c r="Y7" s="6" t="s">
        <v>15</v>
      </c>
      <c r="Z7" s="6" t="s">
        <v>16</v>
      </c>
      <c r="AA7" s="6" t="s">
        <v>15</v>
      </c>
      <c r="AB7" s="6" t="s">
        <v>15</v>
      </c>
      <c r="AC7" s="6" t="s">
        <v>15</v>
      </c>
      <c r="AD7" s="6" t="s">
        <v>15</v>
      </c>
      <c r="AE7" s="6" t="s">
        <v>15</v>
      </c>
      <c r="AF7" s="6" t="s">
        <v>16</v>
      </c>
      <c r="AG7" s="6" t="s">
        <v>16</v>
      </c>
      <c r="AH7" s="6" t="s">
        <v>15</v>
      </c>
      <c r="AI7" s="6" t="s">
        <v>16</v>
      </c>
      <c r="AJ7" s="6" t="s">
        <v>16</v>
      </c>
      <c r="AK7" s="6" t="s">
        <v>15</v>
      </c>
      <c r="AL7" s="6" t="s">
        <v>15</v>
      </c>
      <c r="AM7" s="6" t="s">
        <v>16</v>
      </c>
      <c r="AN7" s="14" t="s">
        <v>131</v>
      </c>
      <c r="AO7" s="4" t="s">
        <v>132</v>
      </c>
    </row>
    <row r="8" spans="1:41" ht="38.1" customHeight="1" x14ac:dyDescent="0.2">
      <c r="A8" s="7" t="s">
        <v>3</v>
      </c>
      <c r="B8" s="8">
        <v>209</v>
      </c>
      <c r="C8" s="9" t="s">
        <v>21</v>
      </c>
      <c r="D8" s="4">
        <v>2755</v>
      </c>
      <c r="E8" s="4">
        <v>2755</v>
      </c>
      <c r="F8" s="5" t="s">
        <v>139</v>
      </c>
      <c r="G8" s="6" t="s">
        <v>15</v>
      </c>
      <c r="H8" s="5" t="s">
        <v>138</v>
      </c>
      <c r="I8" s="4" t="s">
        <v>103</v>
      </c>
      <c r="J8" s="4" t="s">
        <v>107</v>
      </c>
      <c r="K8" s="6" t="s">
        <v>15</v>
      </c>
      <c r="L8" s="6" t="s">
        <v>15</v>
      </c>
      <c r="M8" s="4" t="s">
        <v>110</v>
      </c>
      <c r="N8" s="6" t="s">
        <v>16</v>
      </c>
      <c r="O8" s="6" t="s">
        <v>15</v>
      </c>
      <c r="P8" s="4" t="s">
        <v>110</v>
      </c>
      <c r="Q8" s="4" t="s">
        <v>104</v>
      </c>
      <c r="R8" s="4" t="s">
        <v>114</v>
      </c>
      <c r="S8" s="6" t="s">
        <v>15</v>
      </c>
      <c r="T8" s="4" t="s">
        <v>115</v>
      </c>
      <c r="U8" s="6" t="s">
        <v>15</v>
      </c>
      <c r="V8" s="4" t="s">
        <v>110</v>
      </c>
      <c r="W8" s="4" t="s">
        <v>110</v>
      </c>
      <c r="X8" s="4" t="s">
        <v>117</v>
      </c>
      <c r="Y8" s="6" t="s">
        <v>15</v>
      </c>
      <c r="Z8" s="4" t="s">
        <v>119</v>
      </c>
      <c r="AA8" s="6" t="s">
        <v>15</v>
      </c>
      <c r="AB8" s="6" t="s">
        <v>15</v>
      </c>
      <c r="AC8" s="6" t="s">
        <v>15</v>
      </c>
      <c r="AD8" s="6" t="s">
        <v>15</v>
      </c>
      <c r="AE8" s="6" t="s">
        <v>15</v>
      </c>
      <c r="AF8" s="4" t="s">
        <v>122</v>
      </c>
      <c r="AG8" s="4" t="s">
        <v>110</v>
      </c>
      <c r="AH8" s="6" t="s">
        <v>15</v>
      </c>
      <c r="AI8" s="4" t="s">
        <v>116</v>
      </c>
      <c r="AJ8" s="4" t="s">
        <v>126</v>
      </c>
      <c r="AK8" s="6" t="s">
        <v>15</v>
      </c>
      <c r="AL8" s="6" t="s">
        <v>15</v>
      </c>
      <c r="AM8" s="4" t="s">
        <v>128</v>
      </c>
      <c r="AN8" s="14" t="s">
        <v>131</v>
      </c>
      <c r="AO8" s="4" t="s">
        <v>132</v>
      </c>
    </row>
    <row r="9" spans="1:41" ht="38.1" customHeight="1" x14ac:dyDescent="0.2">
      <c r="A9" s="7" t="s">
        <v>4</v>
      </c>
      <c r="B9" s="8">
        <v>206</v>
      </c>
      <c r="C9" s="9" t="s">
        <v>14</v>
      </c>
      <c r="D9" s="4">
        <v>2135</v>
      </c>
      <c r="E9" s="4">
        <v>2135</v>
      </c>
      <c r="F9" s="5" t="s">
        <v>139</v>
      </c>
      <c r="G9" s="6" t="s">
        <v>15</v>
      </c>
      <c r="H9" s="5" t="s">
        <v>138</v>
      </c>
      <c r="I9" s="4" t="s">
        <v>104</v>
      </c>
      <c r="J9" s="4" t="s">
        <v>108</v>
      </c>
      <c r="K9" s="6" t="s">
        <v>15</v>
      </c>
      <c r="L9" s="6" t="s">
        <v>15</v>
      </c>
      <c r="M9" s="4" t="s">
        <v>110</v>
      </c>
      <c r="N9" s="6" t="s">
        <v>16</v>
      </c>
      <c r="O9" s="6" t="s">
        <v>15</v>
      </c>
      <c r="P9" s="4" t="s">
        <v>110</v>
      </c>
      <c r="Q9" s="4" t="s">
        <v>102</v>
      </c>
      <c r="R9" s="4" t="s">
        <v>114</v>
      </c>
      <c r="S9" s="6" t="s">
        <v>15</v>
      </c>
      <c r="T9" s="4" t="s">
        <v>104</v>
      </c>
      <c r="U9" s="6" t="s">
        <v>15</v>
      </c>
      <c r="V9" s="4" t="s">
        <v>110</v>
      </c>
      <c r="W9" s="4" t="s">
        <v>110</v>
      </c>
      <c r="X9" s="4" t="s">
        <v>117</v>
      </c>
      <c r="Y9" s="6" t="s">
        <v>15</v>
      </c>
      <c r="Z9" s="4" t="s">
        <v>120</v>
      </c>
      <c r="AA9" s="6" t="s">
        <v>15</v>
      </c>
      <c r="AB9" s="6" t="s">
        <v>15</v>
      </c>
      <c r="AC9" s="6" t="s">
        <v>15</v>
      </c>
      <c r="AD9" s="6" t="s">
        <v>15</v>
      </c>
      <c r="AE9" s="6" t="s">
        <v>15</v>
      </c>
      <c r="AF9" s="4" t="s">
        <v>123</v>
      </c>
      <c r="AG9" s="4" t="s">
        <v>110</v>
      </c>
      <c r="AH9" s="6" t="s">
        <v>15</v>
      </c>
      <c r="AI9" s="4" t="s">
        <v>102</v>
      </c>
      <c r="AJ9" s="4" t="s">
        <v>126</v>
      </c>
      <c r="AK9" s="6" t="s">
        <v>15</v>
      </c>
      <c r="AL9" s="6" t="s">
        <v>15</v>
      </c>
      <c r="AM9" s="4" t="s">
        <v>129</v>
      </c>
      <c r="AN9" s="14" t="s">
        <v>131</v>
      </c>
      <c r="AO9" s="4" t="s">
        <v>133</v>
      </c>
    </row>
    <row r="10" spans="1:41" ht="38.1" customHeight="1" x14ac:dyDescent="0.2">
      <c r="A10" s="7" t="s">
        <v>4</v>
      </c>
      <c r="B10" s="8">
        <v>202</v>
      </c>
      <c r="C10" s="9" t="s">
        <v>27</v>
      </c>
      <c r="D10" s="4">
        <v>2135</v>
      </c>
      <c r="E10" s="4">
        <v>2135</v>
      </c>
      <c r="F10" s="5" t="s">
        <v>139</v>
      </c>
      <c r="G10" s="6" t="s">
        <v>15</v>
      </c>
      <c r="H10" s="5" t="s">
        <v>138</v>
      </c>
      <c r="I10" s="4" t="s">
        <v>103</v>
      </c>
      <c r="J10" s="4" t="s">
        <v>107</v>
      </c>
      <c r="K10" s="6" t="s">
        <v>15</v>
      </c>
      <c r="L10" s="6" t="s">
        <v>15</v>
      </c>
      <c r="M10" s="4" t="s">
        <v>110</v>
      </c>
      <c r="N10" s="4" t="s">
        <v>112</v>
      </c>
      <c r="O10" s="6" t="s">
        <v>15</v>
      </c>
      <c r="P10" s="4" t="s">
        <v>110</v>
      </c>
      <c r="Q10" s="4" t="s">
        <v>104</v>
      </c>
      <c r="R10" s="4" t="s">
        <v>114</v>
      </c>
      <c r="S10" s="6" t="s">
        <v>15</v>
      </c>
      <c r="T10" s="4" t="s">
        <v>115</v>
      </c>
      <c r="U10" s="6" t="s">
        <v>15</v>
      </c>
      <c r="V10" s="4" t="s">
        <v>110</v>
      </c>
      <c r="W10" s="4" t="s">
        <v>110</v>
      </c>
      <c r="X10" s="4" t="s">
        <v>117</v>
      </c>
      <c r="Y10" s="6" t="s">
        <v>15</v>
      </c>
      <c r="Z10" s="4" t="s">
        <v>119</v>
      </c>
      <c r="AA10" s="6" t="s">
        <v>15</v>
      </c>
      <c r="AB10" s="6" t="s">
        <v>15</v>
      </c>
      <c r="AC10" s="6" t="s">
        <v>15</v>
      </c>
      <c r="AD10" s="6" t="s">
        <v>15</v>
      </c>
      <c r="AE10" s="6" t="s">
        <v>15</v>
      </c>
      <c r="AF10" s="4" t="s">
        <v>122</v>
      </c>
      <c r="AG10" s="4" t="s">
        <v>110</v>
      </c>
      <c r="AH10" s="6" t="s">
        <v>15</v>
      </c>
      <c r="AI10" s="4" t="s">
        <v>116</v>
      </c>
      <c r="AJ10" s="4" t="s">
        <v>126</v>
      </c>
      <c r="AK10" s="6" t="s">
        <v>15</v>
      </c>
      <c r="AL10" s="6" t="s">
        <v>15</v>
      </c>
      <c r="AM10" s="4" t="s">
        <v>128</v>
      </c>
      <c r="AN10" s="14" t="s">
        <v>131</v>
      </c>
      <c r="AO10" s="4" t="s">
        <v>134</v>
      </c>
    </row>
    <row r="11" spans="1:41" ht="38.1" customHeight="1" x14ac:dyDescent="0.2">
      <c r="A11" s="7" t="s">
        <v>25</v>
      </c>
      <c r="B11" s="8">
        <v>801</v>
      </c>
      <c r="C11" s="9" t="s">
        <v>26</v>
      </c>
      <c r="D11" s="4">
        <v>1370</v>
      </c>
      <c r="E11" s="4">
        <v>1370</v>
      </c>
      <c r="F11" s="5" t="s">
        <v>139</v>
      </c>
      <c r="G11" s="6" t="s">
        <v>15</v>
      </c>
      <c r="H11" s="5" t="s">
        <v>138</v>
      </c>
      <c r="I11" s="4" t="s">
        <v>105</v>
      </c>
      <c r="J11" s="4" t="s">
        <v>109</v>
      </c>
      <c r="K11" s="6" t="s">
        <v>15</v>
      </c>
      <c r="L11" s="6" t="s">
        <v>15</v>
      </c>
      <c r="M11" s="6" t="s">
        <v>16</v>
      </c>
      <c r="N11" s="6" t="s">
        <v>16</v>
      </c>
      <c r="O11" s="6" t="s">
        <v>15</v>
      </c>
      <c r="P11" s="6" t="s">
        <v>16</v>
      </c>
      <c r="Q11" s="6" t="s">
        <v>16</v>
      </c>
      <c r="R11" s="6" t="s">
        <v>16</v>
      </c>
      <c r="S11" s="6" t="s">
        <v>15</v>
      </c>
      <c r="T11" s="4" t="s">
        <v>105</v>
      </c>
      <c r="U11" s="6" t="s">
        <v>15</v>
      </c>
      <c r="V11" s="6" t="s">
        <v>16</v>
      </c>
      <c r="W11" s="6" t="s">
        <v>16</v>
      </c>
      <c r="X11" s="6" t="s">
        <v>16</v>
      </c>
      <c r="Y11" s="6" t="s">
        <v>15</v>
      </c>
      <c r="Z11" s="4" t="s">
        <v>109</v>
      </c>
      <c r="AA11" s="6" t="s">
        <v>15</v>
      </c>
      <c r="AB11" s="6" t="s">
        <v>15</v>
      </c>
      <c r="AC11" s="6" t="s">
        <v>15</v>
      </c>
      <c r="AD11" s="6" t="s">
        <v>15</v>
      </c>
      <c r="AE11" s="6" t="s">
        <v>15</v>
      </c>
      <c r="AF11" s="6" t="s">
        <v>16</v>
      </c>
      <c r="AG11" s="6" t="s">
        <v>16</v>
      </c>
      <c r="AH11" s="6" t="s">
        <v>15</v>
      </c>
      <c r="AI11" s="6" t="s">
        <v>16</v>
      </c>
      <c r="AJ11" s="4" t="s">
        <v>125</v>
      </c>
      <c r="AK11" s="6" t="s">
        <v>15</v>
      </c>
      <c r="AL11" s="6" t="s">
        <v>15</v>
      </c>
      <c r="AM11" s="4" t="s">
        <v>130</v>
      </c>
      <c r="AN11" s="14" t="s">
        <v>135</v>
      </c>
      <c r="AO11" s="15" t="s">
        <v>136</v>
      </c>
    </row>
    <row r="12" spans="1:41" ht="38.1" customHeight="1" x14ac:dyDescent="0.2">
      <c r="A12" s="13" t="s">
        <v>59</v>
      </c>
      <c r="B12" s="11">
        <v>56</v>
      </c>
      <c r="C12" s="16" t="s">
        <v>137</v>
      </c>
      <c r="D12" s="4">
        <v>59552.73</v>
      </c>
      <c r="E12" s="4">
        <v>59552.73</v>
      </c>
      <c r="F12" s="4">
        <v>50619.820500000002</v>
      </c>
      <c r="G12" s="4">
        <v>34410.019043121116</v>
      </c>
      <c r="H12" s="5" t="s">
        <v>138</v>
      </c>
      <c r="I12" s="6" t="s">
        <v>16</v>
      </c>
      <c r="J12" s="6" t="s">
        <v>16</v>
      </c>
      <c r="K12" s="4">
        <v>34410.019043121116</v>
      </c>
      <c r="L12" s="4">
        <v>51615.028564681677</v>
      </c>
      <c r="M12" s="6" t="s">
        <v>16</v>
      </c>
      <c r="N12" s="6" t="s">
        <v>16</v>
      </c>
      <c r="O12" s="4">
        <v>34410.019043121116</v>
      </c>
      <c r="P12" s="6" t="s">
        <v>16</v>
      </c>
      <c r="Q12" s="6" t="s">
        <v>16</v>
      </c>
      <c r="R12" s="6" t="s">
        <v>16</v>
      </c>
      <c r="S12" s="4">
        <v>39571.521899589279</v>
      </c>
      <c r="T12" s="6" t="s">
        <v>16</v>
      </c>
      <c r="U12" s="4">
        <v>34410.019043121116</v>
      </c>
      <c r="V12" s="6" t="s">
        <v>16</v>
      </c>
      <c r="W12" s="6" t="s">
        <v>16</v>
      </c>
      <c r="X12" s="6" t="s">
        <v>16</v>
      </c>
      <c r="Y12" s="4">
        <v>34410.019043121116</v>
      </c>
      <c r="Z12" s="6" t="s">
        <v>15</v>
      </c>
      <c r="AA12" s="22">
        <v>30969.017138809006</v>
      </c>
      <c r="AB12" s="22">
        <v>41292.022851745336</v>
      </c>
      <c r="AC12" s="22">
        <v>41292.022851745336</v>
      </c>
      <c r="AD12" s="22">
        <f>G12*1.5</f>
        <v>51615.028564681677</v>
      </c>
      <c r="AE12" s="4">
        <v>34410.019043121116</v>
      </c>
      <c r="AF12" s="6" t="s">
        <v>16</v>
      </c>
      <c r="AG12" s="6" t="s">
        <v>16</v>
      </c>
      <c r="AH12" s="4">
        <v>34410.019043121116</v>
      </c>
      <c r="AI12" s="6" t="s">
        <v>16</v>
      </c>
      <c r="AJ12" s="6" t="s">
        <v>16</v>
      </c>
      <c r="AK12" s="4">
        <v>34410.019043121116</v>
      </c>
      <c r="AL12" s="4">
        <v>34410.019043121116</v>
      </c>
      <c r="AM12" s="6" t="s">
        <v>16</v>
      </c>
      <c r="AN12" s="4">
        <v>29248.516186652949</v>
      </c>
      <c r="AO12" s="4">
        <v>51615.028564681677</v>
      </c>
    </row>
    <row r="13" spans="1:41" ht="38.1" customHeight="1" x14ac:dyDescent="0.2">
      <c r="A13" s="13" t="s">
        <v>60</v>
      </c>
      <c r="B13" s="11">
        <v>163</v>
      </c>
      <c r="C13" s="16" t="s">
        <v>137</v>
      </c>
      <c r="D13" s="4">
        <v>350164.57</v>
      </c>
      <c r="E13" s="4">
        <v>350164.57</v>
      </c>
      <c r="F13" s="4">
        <v>297639.88449999999</v>
      </c>
      <c r="G13" s="4">
        <v>117134.74088405567</v>
      </c>
      <c r="H13" s="5" t="s">
        <v>138</v>
      </c>
      <c r="I13" s="6" t="s">
        <v>16</v>
      </c>
      <c r="J13" s="6" t="s">
        <v>16</v>
      </c>
      <c r="K13" s="4">
        <v>117134.74088405567</v>
      </c>
      <c r="L13" s="22">
        <v>51615.028564681677</v>
      </c>
      <c r="M13" s="6" t="s">
        <v>16</v>
      </c>
      <c r="N13" s="6" t="s">
        <v>16</v>
      </c>
      <c r="O13" s="4">
        <v>117134.74088405567</v>
      </c>
      <c r="P13" s="6" t="s">
        <v>16</v>
      </c>
      <c r="Q13" s="6" t="s">
        <v>16</v>
      </c>
      <c r="R13" s="6" t="s">
        <v>16</v>
      </c>
      <c r="S13" s="4">
        <v>134704.95201666403</v>
      </c>
      <c r="T13" s="6" t="s">
        <v>16</v>
      </c>
      <c r="U13" s="4">
        <v>117134.74088405567</v>
      </c>
      <c r="V13" s="6" t="s">
        <v>16</v>
      </c>
      <c r="W13" s="6" t="s">
        <v>16</v>
      </c>
      <c r="X13" s="6" t="s">
        <v>16</v>
      </c>
      <c r="Y13" s="4">
        <v>117134.74088405567</v>
      </c>
      <c r="Z13" s="6" t="s">
        <v>15</v>
      </c>
      <c r="AA13" s="22">
        <v>105421.26679565011</v>
      </c>
      <c r="AB13" s="22">
        <v>140561.6890608668</v>
      </c>
      <c r="AC13" s="22">
        <v>140561.6890608668</v>
      </c>
      <c r="AD13" s="22">
        <f t="shared" ref="AD13:AD54" si="0">G13*1.5</f>
        <v>175702.11132608351</v>
      </c>
      <c r="AE13" s="4">
        <v>117134.74088405567</v>
      </c>
      <c r="AF13" s="6" t="s">
        <v>16</v>
      </c>
      <c r="AG13" s="6" t="s">
        <v>16</v>
      </c>
      <c r="AH13" s="4">
        <v>117134.74088405567</v>
      </c>
      <c r="AI13" s="6" t="s">
        <v>16</v>
      </c>
      <c r="AJ13" s="6" t="s">
        <v>16</v>
      </c>
      <c r="AK13" s="4">
        <v>117134.74088405567</v>
      </c>
      <c r="AL13" s="4">
        <v>117134.74088405567</v>
      </c>
      <c r="AM13" s="6" t="s">
        <v>16</v>
      </c>
      <c r="AN13" s="4">
        <v>99564.52975144732</v>
      </c>
      <c r="AO13" s="4">
        <v>175702.11132608351</v>
      </c>
    </row>
    <row r="14" spans="1:41" ht="38.1" customHeight="1" x14ac:dyDescent="0.2">
      <c r="A14" s="13" t="s">
        <v>61</v>
      </c>
      <c r="B14" s="11">
        <v>166</v>
      </c>
      <c r="C14" s="16" t="s">
        <v>137</v>
      </c>
      <c r="D14" s="4">
        <v>164395.42338235292</v>
      </c>
      <c r="E14" s="4">
        <v>164395.42338235292</v>
      </c>
      <c r="F14" s="4">
        <v>139736.10987499997</v>
      </c>
      <c r="G14" s="4">
        <v>97662.620164423672</v>
      </c>
      <c r="H14" s="5" t="s">
        <v>138</v>
      </c>
      <c r="I14" s="6" t="s">
        <v>16</v>
      </c>
      <c r="J14" s="6" t="s">
        <v>16</v>
      </c>
      <c r="K14" s="4">
        <v>97662.620164423672</v>
      </c>
      <c r="L14" s="22">
        <v>51615.028564681677</v>
      </c>
      <c r="M14" s="6" t="s">
        <v>16</v>
      </c>
      <c r="N14" s="6" t="s">
        <v>16</v>
      </c>
      <c r="O14" s="4">
        <v>97662.620164423672</v>
      </c>
      <c r="P14" s="6" t="s">
        <v>16</v>
      </c>
      <c r="Q14" s="6" t="s">
        <v>16</v>
      </c>
      <c r="R14" s="6" t="s">
        <v>16</v>
      </c>
      <c r="S14" s="4">
        <v>112312.01318908721</v>
      </c>
      <c r="T14" s="6" t="s">
        <v>16</v>
      </c>
      <c r="U14" s="4">
        <v>97662.620164423672</v>
      </c>
      <c r="V14" s="6" t="s">
        <v>16</v>
      </c>
      <c r="W14" s="6" t="s">
        <v>16</v>
      </c>
      <c r="X14" s="6" t="s">
        <v>16</v>
      </c>
      <c r="Y14" s="4">
        <v>97662.620164423672</v>
      </c>
      <c r="Z14" s="6" t="s">
        <v>15</v>
      </c>
      <c r="AA14" s="22">
        <v>87896.3581479813</v>
      </c>
      <c r="AB14" s="22">
        <v>117195.1441973084</v>
      </c>
      <c r="AC14" s="22">
        <v>117195.1441973084</v>
      </c>
      <c r="AD14" s="22">
        <f t="shared" si="0"/>
        <v>146493.93024663551</v>
      </c>
      <c r="AE14" s="4">
        <v>97662.620164423672</v>
      </c>
      <c r="AF14" s="6" t="s">
        <v>16</v>
      </c>
      <c r="AG14" s="6" t="s">
        <v>16</v>
      </c>
      <c r="AH14" s="4">
        <v>97662.620164423672</v>
      </c>
      <c r="AI14" s="6" t="s">
        <v>16</v>
      </c>
      <c r="AJ14" s="6" t="s">
        <v>16</v>
      </c>
      <c r="AK14" s="4">
        <v>97662.620164423672</v>
      </c>
      <c r="AL14" s="4">
        <v>97662.620164423672</v>
      </c>
      <c r="AM14" s="6" t="s">
        <v>16</v>
      </c>
      <c r="AN14" s="4">
        <v>83013.227139760114</v>
      </c>
      <c r="AO14" s="4">
        <v>146493.93024663551</v>
      </c>
    </row>
    <row r="15" spans="1:41" ht="38.1" customHeight="1" x14ac:dyDescent="0.2">
      <c r="A15" s="13" t="s">
        <v>62</v>
      </c>
      <c r="B15" s="11">
        <v>167</v>
      </c>
      <c r="C15" s="16" t="s">
        <v>137</v>
      </c>
      <c r="D15" s="4">
        <v>44867.69</v>
      </c>
      <c r="E15" s="4">
        <v>44867.69</v>
      </c>
      <c r="F15" s="4">
        <v>38137.536500000002</v>
      </c>
      <c r="G15" s="4">
        <v>64627.57127823984</v>
      </c>
      <c r="H15" s="5" t="s">
        <v>138</v>
      </c>
      <c r="I15" s="6" t="s">
        <v>16</v>
      </c>
      <c r="J15" s="6" t="s">
        <v>16</v>
      </c>
      <c r="K15" s="4">
        <v>64627.57127823984</v>
      </c>
      <c r="L15" s="22">
        <v>51615.028564681677</v>
      </c>
      <c r="M15" s="6" t="s">
        <v>16</v>
      </c>
      <c r="N15" s="6" t="s">
        <v>16</v>
      </c>
      <c r="O15" s="4">
        <v>64627.57127823984</v>
      </c>
      <c r="P15" s="6" t="s">
        <v>16</v>
      </c>
      <c r="Q15" s="6" t="s">
        <v>16</v>
      </c>
      <c r="R15" s="6" t="s">
        <v>16</v>
      </c>
      <c r="S15" s="4">
        <v>74321.706969975814</v>
      </c>
      <c r="T15" s="6" t="s">
        <v>16</v>
      </c>
      <c r="U15" s="4">
        <v>64627.57127823984</v>
      </c>
      <c r="V15" s="6" t="s">
        <v>16</v>
      </c>
      <c r="W15" s="6" t="s">
        <v>16</v>
      </c>
      <c r="X15" s="6" t="s">
        <v>16</v>
      </c>
      <c r="Y15" s="4">
        <v>64627.57127823984</v>
      </c>
      <c r="Z15" s="6" t="s">
        <v>15</v>
      </c>
      <c r="AA15" s="22">
        <v>58164.814150415856</v>
      </c>
      <c r="AB15" s="22">
        <v>77553.085533887803</v>
      </c>
      <c r="AC15" s="22">
        <v>77553.085533887803</v>
      </c>
      <c r="AD15" s="22">
        <f t="shared" si="0"/>
        <v>96941.356917359764</v>
      </c>
      <c r="AE15" s="4">
        <v>64627.57127823984</v>
      </c>
      <c r="AF15" s="6" t="s">
        <v>16</v>
      </c>
      <c r="AG15" s="6" t="s">
        <v>16</v>
      </c>
      <c r="AH15" s="4">
        <v>64627.57127823984</v>
      </c>
      <c r="AI15" s="6" t="s">
        <v>16</v>
      </c>
      <c r="AJ15" s="6" t="s">
        <v>16</v>
      </c>
      <c r="AK15" s="4">
        <v>64627.57127823984</v>
      </c>
      <c r="AL15" s="4">
        <v>64627.57127823984</v>
      </c>
      <c r="AM15" s="6" t="s">
        <v>16</v>
      </c>
      <c r="AN15" s="4">
        <v>54933.43558650386</v>
      </c>
      <c r="AO15" s="4">
        <v>96941.356917359764</v>
      </c>
    </row>
    <row r="16" spans="1:41" ht="38.1" customHeight="1" x14ac:dyDescent="0.2">
      <c r="A16" s="13" t="s">
        <v>63</v>
      </c>
      <c r="B16" s="11">
        <v>177</v>
      </c>
      <c r="C16" s="16" t="s">
        <v>137</v>
      </c>
      <c r="D16" s="4">
        <v>67433.340833333335</v>
      </c>
      <c r="E16" s="4">
        <v>67433.340833333335</v>
      </c>
      <c r="F16" s="4">
        <v>57318.339708333333</v>
      </c>
      <c r="G16" s="4">
        <v>31528.939957053117</v>
      </c>
      <c r="H16" s="5" t="s">
        <v>138</v>
      </c>
      <c r="I16" s="6" t="s">
        <v>16</v>
      </c>
      <c r="J16" s="6" t="s">
        <v>16</v>
      </c>
      <c r="K16" s="4">
        <v>31528.939957053117</v>
      </c>
      <c r="L16" s="22">
        <v>51615.028564681677</v>
      </c>
      <c r="M16" s="6" t="s">
        <v>16</v>
      </c>
      <c r="N16" s="6" t="s">
        <v>16</v>
      </c>
      <c r="O16" s="4">
        <v>31528.939957053117</v>
      </c>
      <c r="P16" s="6" t="s">
        <v>16</v>
      </c>
      <c r="Q16" s="6" t="s">
        <v>16</v>
      </c>
      <c r="R16" s="6" t="s">
        <v>16</v>
      </c>
      <c r="S16" s="4">
        <v>36258.280950611079</v>
      </c>
      <c r="T16" s="6" t="s">
        <v>16</v>
      </c>
      <c r="U16" s="4">
        <v>31528.939957053117</v>
      </c>
      <c r="V16" s="6" t="s">
        <v>16</v>
      </c>
      <c r="W16" s="6" t="s">
        <v>16</v>
      </c>
      <c r="X16" s="6" t="s">
        <v>16</v>
      </c>
      <c r="Y16" s="4">
        <v>31528.939957053117</v>
      </c>
      <c r="Z16" s="6" t="s">
        <v>15</v>
      </c>
      <c r="AA16" s="22">
        <v>28376.045961347805</v>
      </c>
      <c r="AB16" s="22">
        <v>37834.72794846374</v>
      </c>
      <c r="AC16" s="22">
        <v>37834.72794846374</v>
      </c>
      <c r="AD16" s="22">
        <f t="shared" si="0"/>
        <v>47293.409935579679</v>
      </c>
      <c r="AE16" s="4">
        <v>31528.939957053117</v>
      </c>
      <c r="AF16" s="6" t="s">
        <v>16</v>
      </c>
      <c r="AG16" s="6" t="s">
        <v>16</v>
      </c>
      <c r="AH16" s="4">
        <v>31528.939957053117</v>
      </c>
      <c r="AI16" s="6" t="s">
        <v>16</v>
      </c>
      <c r="AJ16" s="6" t="s">
        <v>16</v>
      </c>
      <c r="AK16" s="4">
        <v>31528.939957053117</v>
      </c>
      <c r="AL16" s="4">
        <v>31528.939957053117</v>
      </c>
      <c r="AM16" s="6" t="s">
        <v>16</v>
      </c>
      <c r="AN16" s="4">
        <v>26799.598963495147</v>
      </c>
      <c r="AO16" s="4">
        <v>47293.409935579679</v>
      </c>
    </row>
    <row r="17" spans="1:41" ht="38.1" customHeight="1" x14ac:dyDescent="0.2">
      <c r="A17" s="13" t="s">
        <v>64</v>
      </c>
      <c r="B17" s="11">
        <v>189</v>
      </c>
      <c r="C17" s="16" t="s">
        <v>137</v>
      </c>
      <c r="D17" s="4">
        <v>77213.40191489362</v>
      </c>
      <c r="E17" s="4">
        <v>77213.40191489362</v>
      </c>
      <c r="F17" s="4">
        <v>65631.39162765957</v>
      </c>
      <c r="G17" s="4">
        <v>38173.304414854079</v>
      </c>
      <c r="H17" s="5" t="s">
        <v>138</v>
      </c>
      <c r="I17" s="6" t="s">
        <v>16</v>
      </c>
      <c r="J17" s="6" t="s">
        <v>16</v>
      </c>
      <c r="K17" s="4">
        <v>38173.304414854079</v>
      </c>
      <c r="L17" s="22">
        <v>51615.028564681677</v>
      </c>
      <c r="M17" s="6" t="s">
        <v>16</v>
      </c>
      <c r="N17" s="6" t="s">
        <v>16</v>
      </c>
      <c r="O17" s="4">
        <v>38173.304414854079</v>
      </c>
      <c r="P17" s="6" t="s">
        <v>16</v>
      </c>
      <c r="Q17" s="6" t="s">
        <v>16</v>
      </c>
      <c r="R17" s="6" t="s">
        <v>16</v>
      </c>
      <c r="S17" s="4">
        <v>43899.300077082189</v>
      </c>
      <c r="T17" s="6" t="s">
        <v>16</v>
      </c>
      <c r="U17" s="4">
        <v>38173.304414854079</v>
      </c>
      <c r="V17" s="6" t="s">
        <v>16</v>
      </c>
      <c r="W17" s="6" t="s">
        <v>16</v>
      </c>
      <c r="X17" s="6" t="s">
        <v>16</v>
      </c>
      <c r="Y17" s="4">
        <v>38173.304414854079</v>
      </c>
      <c r="Z17" s="6" t="s">
        <v>15</v>
      </c>
      <c r="AA17" s="22">
        <v>34355.973973368673</v>
      </c>
      <c r="AB17" s="22">
        <v>45807.965297824892</v>
      </c>
      <c r="AC17" s="22">
        <v>45807.965297824892</v>
      </c>
      <c r="AD17" s="22">
        <f t="shared" si="0"/>
        <v>57259.956622281119</v>
      </c>
      <c r="AE17" s="4">
        <v>38173.304414854079</v>
      </c>
      <c r="AF17" s="6" t="s">
        <v>16</v>
      </c>
      <c r="AG17" s="6" t="s">
        <v>16</v>
      </c>
      <c r="AH17" s="4">
        <v>38173.304414854079</v>
      </c>
      <c r="AI17" s="6" t="s">
        <v>16</v>
      </c>
      <c r="AJ17" s="6" t="s">
        <v>16</v>
      </c>
      <c r="AK17" s="4">
        <v>38173.304414854079</v>
      </c>
      <c r="AL17" s="4">
        <v>38173.304414854079</v>
      </c>
      <c r="AM17" s="6" t="s">
        <v>16</v>
      </c>
      <c r="AN17" s="4">
        <v>32447.308752625966</v>
      </c>
      <c r="AO17" s="4">
        <v>57259.956622281119</v>
      </c>
    </row>
    <row r="18" spans="1:41" ht="38.1" customHeight="1" x14ac:dyDescent="0.2">
      <c r="A18" s="13" t="s">
        <v>65</v>
      </c>
      <c r="B18" s="11">
        <v>207</v>
      </c>
      <c r="C18" s="16" t="s">
        <v>137</v>
      </c>
      <c r="D18" s="4">
        <v>165535.54809523807</v>
      </c>
      <c r="E18" s="4">
        <v>165535.54809523807</v>
      </c>
      <c r="F18" s="4">
        <v>140705.21588095237</v>
      </c>
      <c r="G18" s="4">
        <v>74796.786976512958</v>
      </c>
      <c r="H18" s="5" t="s">
        <v>138</v>
      </c>
      <c r="I18" s="6" t="s">
        <v>16</v>
      </c>
      <c r="J18" s="6" t="s">
        <v>16</v>
      </c>
      <c r="K18" s="4">
        <v>74796.786976512958</v>
      </c>
      <c r="L18" s="22">
        <v>51615.028564681677</v>
      </c>
      <c r="M18" s="6" t="s">
        <v>16</v>
      </c>
      <c r="N18" s="6" t="s">
        <v>16</v>
      </c>
      <c r="O18" s="4">
        <v>74796.786976512958</v>
      </c>
      <c r="P18" s="6" t="s">
        <v>16</v>
      </c>
      <c r="Q18" s="6" t="s">
        <v>16</v>
      </c>
      <c r="R18" s="6" t="s">
        <v>16</v>
      </c>
      <c r="S18" s="4">
        <v>86016.305022989894</v>
      </c>
      <c r="T18" s="6" t="s">
        <v>16</v>
      </c>
      <c r="U18" s="4">
        <v>74796.786976512958</v>
      </c>
      <c r="V18" s="6" t="s">
        <v>16</v>
      </c>
      <c r="W18" s="6" t="s">
        <v>16</v>
      </c>
      <c r="X18" s="6" t="s">
        <v>16</v>
      </c>
      <c r="Y18" s="4">
        <v>74796.786976512958</v>
      </c>
      <c r="Z18" s="6" t="s">
        <v>15</v>
      </c>
      <c r="AA18" s="22">
        <v>67317.108278861662</v>
      </c>
      <c r="AB18" s="22">
        <v>89756.14437181555</v>
      </c>
      <c r="AC18" s="22">
        <v>89756.14437181555</v>
      </c>
      <c r="AD18" s="22">
        <f t="shared" si="0"/>
        <v>112195.18046476944</v>
      </c>
      <c r="AE18" s="4">
        <v>74796.786976512958</v>
      </c>
      <c r="AF18" s="6" t="s">
        <v>16</v>
      </c>
      <c r="AG18" s="6" t="s">
        <v>16</v>
      </c>
      <c r="AH18" s="4">
        <v>74796.786976512958</v>
      </c>
      <c r="AI18" s="6" t="s">
        <v>16</v>
      </c>
      <c r="AJ18" s="6" t="s">
        <v>16</v>
      </c>
      <c r="AK18" s="4">
        <v>74796.786976512958</v>
      </c>
      <c r="AL18" s="4">
        <v>74796.786976512958</v>
      </c>
      <c r="AM18" s="6" t="s">
        <v>16</v>
      </c>
      <c r="AN18" s="4">
        <v>63577.268930036014</v>
      </c>
      <c r="AO18" s="4">
        <v>112195.18046476944</v>
      </c>
    </row>
    <row r="19" spans="1:41" ht="38.1" customHeight="1" x14ac:dyDescent="0.2">
      <c r="A19" s="13" t="s">
        <v>66</v>
      </c>
      <c r="B19" s="11">
        <v>208</v>
      </c>
      <c r="C19" s="16" t="s">
        <v>137</v>
      </c>
      <c r="D19" s="4">
        <v>34260.4375</v>
      </c>
      <c r="E19" s="4">
        <v>34260.4375</v>
      </c>
      <c r="F19" s="4">
        <v>29121.371875000001</v>
      </c>
      <c r="G19" s="4">
        <v>44098.392576684957</v>
      </c>
      <c r="H19" s="5" t="s">
        <v>138</v>
      </c>
      <c r="I19" s="6" t="s">
        <v>16</v>
      </c>
      <c r="J19" s="6" t="s">
        <v>16</v>
      </c>
      <c r="K19" s="4">
        <v>44098.392576684957</v>
      </c>
      <c r="L19" s="22">
        <v>51615.028564681677</v>
      </c>
      <c r="M19" s="6" t="s">
        <v>16</v>
      </c>
      <c r="N19" s="6" t="s">
        <v>16</v>
      </c>
      <c r="O19" s="4">
        <v>44098.392576684957</v>
      </c>
      <c r="P19" s="6" t="s">
        <v>16</v>
      </c>
      <c r="Q19" s="6" t="s">
        <v>16</v>
      </c>
      <c r="R19" s="6" t="s">
        <v>16</v>
      </c>
      <c r="S19" s="4">
        <v>50713.1514631877</v>
      </c>
      <c r="T19" s="6" t="s">
        <v>16</v>
      </c>
      <c r="U19" s="4">
        <v>44098.392576684957</v>
      </c>
      <c r="V19" s="6" t="s">
        <v>16</v>
      </c>
      <c r="W19" s="6" t="s">
        <v>16</v>
      </c>
      <c r="X19" s="6" t="s">
        <v>16</v>
      </c>
      <c r="Y19" s="4">
        <v>44098.392576684957</v>
      </c>
      <c r="Z19" s="6" t="s">
        <v>15</v>
      </c>
      <c r="AA19" s="22">
        <v>39688.553319016464</v>
      </c>
      <c r="AB19" s="22">
        <v>52918.07109202195</v>
      </c>
      <c r="AC19" s="22">
        <v>52918.07109202195</v>
      </c>
      <c r="AD19" s="22">
        <f t="shared" si="0"/>
        <v>66147.588865027443</v>
      </c>
      <c r="AE19" s="4">
        <v>44098.392576684957</v>
      </c>
      <c r="AF19" s="6" t="s">
        <v>16</v>
      </c>
      <c r="AG19" s="6" t="s">
        <v>16</v>
      </c>
      <c r="AH19" s="4">
        <v>44098.392576684957</v>
      </c>
      <c r="AI19" s="6" t="s">
        <v>16</v>
      </c>
      <c r="AJ19" s="6" t="s">
        <v>16</v>
      </c>
      <c r="AK19" s="4">
        <v>44098.392576684957</v>
      </c>
      <c r="AL19" s="4">
        <v>44098.392576684957</v>
      </c>
      <c r="AM19" s="6" t="s">
        <v>16</v>
      </c>
      <c r="AN19" s="4">
        <v>37483.633690182214</v>
      </c>
      <c r="AO19" s="4">
        <v>66147.588865027443</v>
      </c>
    </row>
    <row r="20" spans="1:41" ht="38.1" customHeight="1" x14ac:dyDescent="0.2">
      <c r="A20" s="13" t="s">
        <v>67</v>
      </c>
      <c r="B20" s="11">
        <v>264</v>
      </c>
      <c r="C20" s="16" t="s">
        <v>137</v>
      </c>
      <c r="D20" s="4">
        <v>85323.751666666663</v>
      </c>
      <c r="E20" s="4">
        <v>85323.751666666663</v>
      </c>
      <c r="F20" s="4">
        <v>72525.188916666666</v>
      </c>
      <c r="G20" s="4">
        <v>50850.052393553276</v>
      </c>
      <c r="H20" s="5" t="s">
        <v>138</v>
      </c>
      <c r="I20" s="6" t="s">
        <v>16</v>
      </c>
      <c r="J20" s="6" t="s">
        <v>16</v>
      </c>
      <c r="K20" s="4">
        <v>50850.052393553276</v>
      </c>
      <c r="L20" s="22">
        <v>51615.028564681677</v>
      </c>
      <c r="M20" s="6" t="s">
        <v>16</v>
      </c>
      <c r="N20" s="6" t="s">
        <v>16</v>
      </c>
      <c r="O20" s="4">
        <v>50850.052393553276</v>
      </c>
      <c r="P20" s="6" t="s">
        <v>16</v>
      </c>
      <c r="Q20" s="6" t="s">
        <v>16</v>
      </c>
      <c r="R20" s="6" t="s">
        <v>16</v>
      </c>
      <c r="S20" s="4">
        <v>58477.560252586263</v>
      </c>
      <c r="T20" s="6" t="s">
        <v>16</v>
      </c>
      <c r="U20" s="4">
        <v>50850.052393553276</v>
      </c>
      <c r="V20" s="6" t="s">
        <v>16</v>
      </c>
      <c r="W20" s="6" t="s">
        <v>16</v>
      </c>
      <c r="X20" s="6" t="s">
        <v>16</v>
      </c>
      <c r="Y20" s="4">
        <v>50850.052393553276</v>
      </c>
      <c r="Z20" s="6" t="s">
        <v>15</v>
      </c>
      <c r="AA20" s="22">
        <v>45765.04715419795</v>
      </c>
      <c r="AB20" s="22">
        <v>61020.06287226393</v>
      </c>
      <c r="AC20" s="22">
        <v>61020.06287226393</v>
      </c>
      <c r="AD20" s="22">
        <f t="shared" si="0"/>
        <v>76275.078590329911</v>
      </c>
      <c r="AE20" s="4">
        <v>50850.052393553276</v>
      </c>
      <c r="AF20" s="6" t="s">
        <v>16</v>
      </c>
      <c r="AG20" s="6" t="s">
        <v>16</v>
      </c>
      <c r="AH20" s="4">
        <v>50850.052393553276</v>
      </c>
      <c r="AI20" s="6" t="s">
        <v>16</v>
      </c>
      <c r="AJ20" s="6" t="s">
        <v>16</v>
      </c>
      <c r="AK20" s="4">
        <v>50850.052393553276</v>
      </c>
      <c r="AL20" s="4">
        <v>50850.052393553276</v>
      </c>
      <c r="AM20" s="6" t="s">
        <v>16</v>
      </c>
      <c r="AN20" s="22">
        <v>43222.544534520282</v>
      </c>
      <c r="AO20" s="4">
        <v>76275.078590329911</v>
      </c>
    </row>
    <row r="21" spans="1:41" ht="38.1" customHeight="1" x14ac:dyDescent="0.2">
      <c r="A21" s="13" t="s">
        <v>68</v>
      </c>
      <c r="B21" s="11">
        <v>288</v>
      </c>
      <c r="C21" s="16" t="s">
        <v>137</v>
      </c>
      <c r="D21" s="4">
        <v>98950.43</v>
      </c>
      <c r="E21" s="4">
        <v>98950.43</v>
      </c>
      <c r="F21" s="4">
        <v>84107.865499999985</v>
      </c>
      <c r="G21" s="4">
        <v>41177.57446874016</v>
      </c>
      <c r="H21" s="5" t="s">
        <v>138</v>
      </c>
      <c r="I21" s="6" t="s">
        <v>16</v>
      </c>
      <c r="J21" s="6" t="s">
        <v>16</v>
      </c>
      <c r="K21" s="4">
        <v>41177.57446874016</v>
      </c>
      <c r="L21" s="22">
        <v>51615.028564681677</v>
      </c>
      <c r="M21" s="6" t="s">
        <v>16</v>
      </c>
      <c r="N21" s="6" t="s">
        <v>16</v>
      </c>
      <c r="O21" s="4">
        <v>41177.57446874016</v>
      </c>
      <c r="P21" s="6" t="s">
        <v>16</v>
      </c>
      <c r="Q21" s="6" t="s">
        <v>16</v>
      </c>
      <c r="R21" s="6" t="s">
        <v>16</v>
      </c>
      <c r="S21" s="4">
        <v>47354.210639051184</v>
      </c>
      <c r="T21" s="6" t="s">
        <v>16</v>
      </c>
      <c r="U21" s="4">
        <v>41177.57446874016</v>
      </c>
      <c r="V21" s="6" t="s">
        <v>16</v>
      </c>
      <c r="W21" s="6" t="s">
        <v>16</v>
      </c>
      <c r="X21" s="6" t="s">
        <v>16</v>
      </c>
      <c r="Y21" s="4">
        <v>41177.57446874016</v>
      </c>
      <c r="Z21" s="6" t="s">
        <v>15</v>
      </c>
      <c r="AA21" s="22">
        <v>37059.817021866147</v>
      </c>
      <c r="AB21" s="22">
        <v>49413.089362488194</v>
      </c>
      <c r="AC21" s="22">
        <v>49413.089362488194</v>
      </c>
      <c r="AD21" s="22">
        <f t="shared" si="0"/>
        <v>61766.36170311024</v>
      </c>
      <c r="AE21" s="4">
        <v>41177.57446874016</v>
      </c>
      <c r="AF21" s="6" t="s">
        <v>16</v>
      </c>
      <c r="AG21" s="6" t="s">
        <v>16</v>
      </c>
      <c r="AH21" s="4">
        <v>41177.57446874016</v>
      </c>
      <c r="AI21" s="6" t="s">
        <v>16</v>
      </c>
      <c r="AJ21" s="6" t="s">
        <v>16</v>
      </c>
      <c r="AK21" s="4">
        <v>41177.57446874016</v>
      </c>
      <c r="AL21" s="4">
        <v>41177.57446874016</v>
      </c>
      <c r="AM21" s="6" t="s">
        <v>16</v>
      </c>
      <c r="AN21" s="4">
        <v>35000.938298429137</v>
      </c>
      <c r="AO21" s="4">
        <v>61766.36170311024</v>
      </c>
    </row>
    <row r="22" spans="1:41" ht="38.1" customHeight="1" x14ac:dyDescent="0.2">
      <c r="A22" s="13" t="s">
        <v>69</v>
      </c>
      <c r="B22" s="11">
        <v>291</v>
      </c>
      <c r="C22" s="16" t="s">
        <v>137</v>
      </c>
      <c r="D22" s="4">
        <v>55266.222500000003</v>
      </c>
      <c r="E22" s="4">
        <v>55266.222500000003</v>
      </c>
      <c r="F22" s="4">
        <v>46976.289125000003</v>
      </c>
      <c r="G22" s="4">
        <v>31695.843848935678</v>
      </c>
      <c r="H22" s="5" t="s">
        <v>138</v>
      </c>
      <c r="I22" s="6" t="s">
        <v>16</v>
      </c>
      <c r="J22" s="6" t="s">
        <v>16</v>
      </c>
      <c r="K22" s="4">
        <v>31695.843848935678</v>
      </c>
      <c r="L22" s="22">
        <v>51615.028564681677</v>
      </c>
      <c r="M22" s="6" t="s">
        <v>16</v>
      </c>
      <c r="N22" s="6" t="s">
        <v>16</v>
      </c>
      <c r="O22" s="4">
        <v>31695.843848935678</v>
      </c>
      <c r="P22" s="6" t="s">
        <v>16</v>
      </c>
      <c r="Q22" s="6" t="s">
        <v>16</v>
      </c>
      <c r="R22" s="6" t="s">
        <v>16</v>
      </c>
      <c r="S22" s="4">
        <v>36450.220426276028</v>
      </c>
      <c r="T22" s="6" t="s">
        <v>16</v>
      </c>
      <c r="U22" s="4">
        <v>31695.843848935678</v>
      </c>
      <c r="V22" s="6" t="s">
        <v>16</v>
      </c>
      <c r="W22" s="6" t="s">
        <v>16</v>
      </c>
      <c r="X22" s="6" t="s">
        <v>16</v>
      </c>
      <c r="Y22" s="4">
        <v>31695.843848935678</v>
      </c>
      <c r="Z22" s="6" t="s">
        <v>15</v>
      </c>
      <c r="AA22" s="22">
        <v>28526.259464042112</v>
      </c>
      <c r="AB22" s="22">
        <v>38035.012618722809</v>
      </c>
      <c r="AC22" s="22">
        <v>38035.012618722809</v>
      </c>
      <c r="AD22" s="22">
        <f t="shared" si="0"/>
        <v>47543.765773403517</v>
      </c>
      <c r="AE22" s="4">
        <v>31695.843848935678</v>
      </c>
      <c r="AF22" s="6" t="s">
        <v>16</v>
      </c>
      <c r="AG22" s="6" t="s">
        <v>16</v>
      </c>
      <c r="AH22" s="4">
        <v>31695.843848935678</v>
      </c>
      <c r="AI22" s="6" t="s">
        <v>16</v>
      </c>
      <c r="AJ22" s="6" t="s">
        <v>16</v>
      </c>
      <c r="AK22" s="4">
        <v>31695.843848935678</v>
      </c>
      <c r="AL22" s="4">
        <v>31695.843848935678</v>
      </c>
      <c r="AM22" s="6" t="s">
        <v>16</v>
      </c>
      <c r="AN22" s="4">
        <v>26941.467271595324</v>
      </c>
      <c r="AO22" s="4">
        <v>47543.765773403517</v>
      </c>
    </row>
    <row r="23" spans="1:41" ht="38.1" customHeight="1" x14ac:dyDescent="0.2">
      <c r="A23" s="13" t="s">
        <v>70</v>
      </c>
      <c r="B23" s="11">
        <v>301</v>
      </c>
      <c r="C23" s="16" t="s">
        <v>137</v>
      </c>
      <c r="D23" s="4">
        <v>5725.57</v>
      </c>
      <c r="E23" s="4">
        <v>5725.57</v>
      </c>
      <c r="F23" s="4">
        <v>4866.7344999999996</v>
      </c>
      <c r="G23" s="4">
        <v>25297.861326770882</v>
      </c>
      <c r="H23" s="5" t="s">
        <v>138</v>
      </c>
      <c r="I23" s="6" t="s">
        <v>16</v>
      </c>
      <c r="J23" s="6" t="s">
        <v>16</v>
      </c>
      <c r="K23" s="4">
        <v>25297.861326770882</v>
      </c>
      <c r="L23" s="22">
        <v>51615.028564681677</v>
      </c>
      <c r="M23" s="6" t="s">
        <v>16</v>
      </c>
      <c r="N23" s="6" t="s">
        <v>16</v>
      </c>
      <c r="O23" s="4">
        <v>25297.861326770882</v>
      </c>
      <c r="P23" s="6" t="s">
        <v>16</v>
      </c>
      <c r="Q23" s="6" t="s">
        <v>16</v>
      </c>
      <c r="R23" s="6" t="s">
        <v>16</v>
      </c>
      <c r="S23" s="4">
        <v>29092.540525786513</v>
      </c>
      <c r="T23" s="6" t="s">
        <v>16</v>
      </c>
      <c r="U23" s="4">
        <v>25297.861326770882</v>
      </c>
      <c r="V23" s="6" t="s">
        <v>16</v>
      </c>
      <c r="W23" s="6" t="s">
        <v>16</v>
      </c>
      <c r="X23" s="6" t="s">
        <v>16</v>
      </c>
      <c r="Y23" s="4">
        <v>25297.861326770882</v>
      </c>
      <c r="Z23" s="6" t="s">
        <v>15</v>
      </c>
      <c r="AA23" s="22">
        <v>22768.075194093795</v>
      </c>
      <c r="AB23" s="22">
        <v>30357.433592125057</v>
      </c>
      <c r="AC23" s="22">
        <v>30357.433592125057</v>
      </c>
      <c r="AD23" s="22">
        <f t="shared" si="0"/>
        <v>37946.791990156322</v>
      </c>
      <c r="AE23" s="4">
        <v>25297.861326770882</v>
      </c>
      <c r="AF23" s="6" t="s">
        <v>16</v>
      </c>
      <c r="AG23" s="6" t="s">
        <v>16</v>
      </c>
      <c r="AH23" s="4">
        <v>25297.861326770882</v>
      </c>
      <c r="AI23" s="6" t="s">
        <v>16</v>
      </c>
      <c r="AJ23" s="6" t="s">
        <v>16</v>
      </c>
      <c r="AK23" s="4">
        <v>25297.861326770882</v>
      </c>
      <c r="AL23" s="4">
        <v>25297.861326770882</v>
      </c>
      <c r="AM23" s="6" t="s">
        <v>16</v>
      </c>
      <c r="AN23" s="4">
        <v>21503.182127755248</v>
      </c>
      <c r="AO23" s="4">
        <v>37946.791990156322</v>
      </c>
    </row>
    <row r="24" spans="1:41" ht="38.1" customHeight="1" x14ac:dyDescent="0.2">
      <c r="A24" s="13" t="s">
        <v>71</v>
      </c>
      <c r="B24" s="11">
        <v>314</v>
      </c>
      <c r="C24" s="16" t="s">
        <v>137</v>
      </c>
      <c r="D24" s="4">
        <v>60610.76</v>
      </c>
      <c r="E24" s="4">
        <v>60610.76</v>
      </c>
      <c r="F24" s="4">
        <v>51519.146000000001</v>
      </c>
      <c r="G24" s="4">
        <v>39301.8926361552</v>
      </c>
      <c r="H24" s="5" t="s">
        <v>138</v>
      </c>
      <c r="I24" s="6" t="s">
        <v>16</v>
      </c>
      <c r="J24" s="6" t="s">
        <v>16</v>
      </c>
      <c r="K24" s="4">
        <v>39301.8926361552</v>
      </c>
      <c r="L24" s="22">
        <v>51615.028564681677</v>
      </c>
      <c r="M24" s="6" t="s">
        <v>16</v>
      </c>
      <c r="N24" s="6" t="s">
        <v>16</v>
      </c>
      <c r="O24" s="4">
        <v>39301.8926361552</v>
      </c>
      <c r="P24" s="6" t="s">
        <v>16</v>
      </c>
      <c r="Q24" s="6" t="s">
        <v>16</v>
      </c>
      <c r="R24" s="6" t="s">
        <v>16</v>
      </c>
      <c r="S24" s="4">
        <v>45197.17653157848</v>
      </c>
      <c r="T24" s="6" t="s">
        <v>16</v>
      </c>
      <c r="U24" s="4">
        <v>39301.8926361552</v>
      </c>
      <c r="V24" s="6" t="s">
        <v>16</v>
      </c>
      <c r="W24" s="6" t="s">
        <v>16</v>
      </c>
      <c r="X24" s="6" t="s">
        <v>16</v>
      </c>
      <c r="Y24" s="4">
        <v>39301.8926361552</v>
      </c>
      <c r="Z24" s="6" t="s">
        <v>15</v>
      </c>
      <c r="AA24" s="22">
        <v>35371.703372539683</v>
      </c>
      <c r="AB24" s="22">
        <v>47162.271163386242</v>
      </c>
      <c r="AC24" s="22">
        <v>47162.271163386242</v>
      </c>
      <c r="AD24" s="22">
        <f t="shared" si="0"/>
        <v>58952.8389542328</v>
      </c>
      <c r="AE24" s="4">
        <v>39301.8926361552</v>
      </c>
      <c r="AF24" s="6" t="s">
        <v>16</v>
      </c>
      <c r="AG24" s="6" t="s">
        <v>16</v>
      </c>
      <c r="AH24" s="4">
        <v>39301.8926361552</v>
      </c>
      <c r="AI24" s="6" t="s">
        <v>16</v>
      </c>
      <c r="AJ24" s="6" t="s">
        <v>16</v>
      </c>
      <c r="AK24" s="4">
        <v>39301.8926361552</v>
      </c>
      <c r="AL24" s="4">
        <v>39301.8926361552</v>
      </c>
      <c r="AM24" s="6" t="s">
        <v>16</v>
      </c>
      <c r="AN24" s="4">
        <v>33406.608740731921</v>
      </c>
      <c r="AO24" s="4">
        <v>58952.8389542328</v>
      </c>
    </row>
    <row r="25" spans="1:41" ht="38.1" customHeight="1" x14ac:dyDescent="0.2">
      <c r="A25" s="13" t="s">
        <v>72</v>
      </c>
      <c r="B25" s="11">
        <v>463</v>
      </c>
      <c r="C25" s="16" t="s">
        <v>137</v>
      </c>
      <c r="D25" s="4">
        <v>100550.50111111111</v>
      </c>
      <c r="E25" s="4">
        <v>100550.50111111111</v>
      </c>
      <c r="F25" s="4">
        <v>85467.925944444447</v>
      </c>
      <c r="G25" s="4">
        <v>55559.126485954075</v>
      </c>
      <c r="H25" s="5" t="s">
        <v>138</v>
      </c>
      <c r="I25" s="6" t="s">
        <v>16</v>
      </c>
      <c r="J25" s="6" t="s">
        <v>16</v>
      </c>
      <c r="K25" s="4">
        <v>55559.126485954075</v>
      </c>
      <c r="L25" s="22">
        <v>51615.028564681677</v>
      </c>
      <c r="M25" s="6" t="s">
        <v>16</v>
      </c>
      <c r="N25" s="6" t="s">
        <v>16</v>
      </c>
      <c r="O25" s="4">
        <v>55559.126485954075</v>
      </c>
      <c r="P25" s="6" t="s">
        <v>16</v>
      </c>
      <c r="Q25" s="6" t="s">
        <v>16</v>
      </c>
      <c r="R25" s="6" t="s">
        <v>16</v>
      </c>
      <c r="S25" s="4">
        <v>63892.995458847181</v>
      </c>
      <c r="T25" s="6" t="s">
        <v>16</v>
      </c>
      <c r="U25" s="4">
        <v>55559.126485954075</v>
      </c>
      <c r="V25" s="6" t="s">
        <v>16</v>
      </c>
      <c r="W25" s="6" t="s">
        <v>16</v>
      </c>
      <c r="X25" s="6" t="s">
        <v>16</v>
      </c>
      <c r="Y25" s="4">
        <v>55559.126485954075</v>
      </c>
      <c r="Z25" s="6" t="s">
        <v>15</v>
      </c>
      <c r="AA25" s="22">
        <v>50003.213837358671</v>
      </c>
      <c r="AB25" s="22">
        <v>66670.95178314489</v>
      </c>
      <c r="AC25" s="22">
        <v>66670.95178314489</v>
      </c>
      <c r="AD25" s="22">
        <f t="shared" si="0"/>
        <v>83338.689728931116</v>
      </c>
      <c r="AE25" s="4">
        <v>55559.126485954075</v>
      </c>
      <c r="AF25" s="6" t="s">
        <v>16</v>
      </c>
      <c r="AG25" s="6" t="s">
        <v>16</v>
      </c>
      <c r="AH25" s="4">
        <v>55559.126485954075</v>
      </c>
      <c r="AI25" s="6" t="s">
        <v>16</v>
      </c>
      <c r="AJ25" s="6" t="s">
        <v>16</v>
      </c>
      <c r="AK25" s="4">
        <v>55559.126485954075</v>
      </c>
      <c r="AL25" s="4">
        <v>55559.126485954075</v>
      </c>
      <c r="AM25" s="6" t="s">
        <v>16</v>
      </c>
      <c r="AN25" s="4">
        <v>47225.257513060962</v>
      </c>
      <c r="AO25" s="4">
        <v>83338.689728931116</v>
      </c>
    </row>
    <row r="26" spans="1:41" ht="38.1" customHeight="1" x14ac:dyDescent="0.2">
      <c r="A26" s="13" t="s">
        <v>73</v>
      </c>
      <c r="B26" s="11">
        <v>500</v>
      </c>
      <c r="C26" s="16" t="s">
        <v>137</v>
      </c>
      <c r="D26" s="4">
        <v>79143.412857142859</v>
      </c>
      <c r="E26" s="4">
        <v>79143.412857142859</v>
      </c>
      <c r="F26" s="4">
        <v>67271.900928571427</v>
      </c>
      <c r="G26" s="4">
        <v>48247.146460622876</v>
      </c>
      <c r="H26" s="5" t="s">
        <v>138</v>
      </c>
      <c r="I26" s="6" t="s">
        <v>16</v>
      </c>
      <c r="J26" s="6" t="s">
        <v>16</v>
      </c>
      <c r="K26" s="4">
        <v>48247.146460622876</v>
      </c>
      <c r="L26" s="22">
        <v>51615.028564681677</v>
      </c>
      <c r="M26" s="6" t="s">
        <v>16</v>
      </c>
      <c r="N26" s="6" t="s">
        <v>16</v>
      </c>
      <c r="O26" s="4">
        <v>48247.146460622876</v>
      </c>
      <c r="P26" s="6" t="s">
        <v>16</v>
      </c>
      <c r="Q26" s="6" t="s">
        <v>16</v>
      </c>
      <c r="R26" s="6" t="s">
        <v>16</v>
      </c>
      <c r="S26" s="4">
        <v>55484.218429716304</v>
      </c>
      <c r="T26" s="6" t="s">
        <v>16</v>
      </c>
      <c r="U26" s="4">
        <v>48247.146460622876</v>
      </c>
      <c r="V26" s="6" t="s">
        <v>16</v>
      </c>
      <c r="W26" s="6" t="s">
        <v>16</v>
      </c>
      <c r="X26" s="6" t="s">
        <v>16</v>
      </c>
      <c r="Y26" s="4">
        <v>48247.146460622876</v>
      </c>
      <c r="Z26" s="6" t="s">
        <v>15</v>
      </c>
      <c r="AA26" s="22">
        <v>43422.431814560587</v>
      </c>
      <c r="AB26" s="22">
        <v>57896.575752747449</v>
      </c>
      <c r="AC26" s="22">
        <v>57896.575752747449</v>
      </c>
      <c r="AD26" s="22">
        <f t="shared" si="0"/>
        <v>72370.719690934318</v>
      </c>
      <c r="AE26" s="4">
        <v>48247.146460622876</v>
      </c>
      <c r="AF26" s="6" t="s">
        <v>16</v>
      </c>
      <c r="AG26" s="6" t="s">
        <v>16</v>
      </c>
      <c r="AH26" s="4">
        <v>48247.146460622876</v>
      </c>
      <c r="AI26" s="6" t="s">
        <v>16</v>
      </c>
      <c r="AJ26" s="6" t="s">
        <v>16</v>
      </c>
      <c r="AK26" s="4">
        <v>48247.146460622876</v>
      </c>
      <c r="AL26" s="4">
        <v>48247.146460622876</v>
      </c>
      <c r="AM26" s="6" t="s">
        <v>16</v>
      </c>
      <c r="AN26" s="4">
        <v>41010.074491529442</v>
      </c>
      <c r="AO26" s="4">
        <v>72370.719690934318</v>
      </c>
    </row>
    <row r="27" spans="1:41" ht="38.1" customHeight="1" x14ac:dyDescent="0.2">
      <c r="A27" s="13" t="s">
        <v>74</v>
      </c>
      <c r="B27" s="11">
        <v>501</v>
      </c>
      <c r="C27" s="16" t="s">
        <v>137</v>
      </c>
      <c r="D27" s="4">
        <v>140944.22</v>
      </c>
      <c r="E27" s="4">
        <v>140944.22</v>
      </c>
      <c r="F27" s="4">
        <v>119802.587</v>
      </c>
      <c r="G27" s="4">
        <v>48247.146460622876</v>
      </c>
      <c r="H27" s="5" t="s">
        <v>138</v>
      </c>
      <c r="I27" s="6" t="s">
        <v>16</v>
      </c>
      <c r="J27" s="6" t="s">
        <v>16</v>
      </c>
      <c r="K27" s="4">
        <v>48247.146460622876</v>
      </c>
      <c r="L27" s="22">
        <v>51615.028564681677</v>
      </c>
      <c r="M27" s="6" t="s">
        <v>16</v>
      </c>
      <c r="N27" s="6" t="s">
        <v>16</v>
      </c>
      <c r="O27" s="4">
        <v>48247.146460622876</v>
      </c>
      <c r="P27" s="6" t="s">
        <v>16</v>
      </c>
      <c r="Q27" s="6" t="s">
        <v>16</v>
      </c>
      <c r="R27" s="6" t="s">
        <v>16</v>
      </c>
      <c r="S27" s="4">
        <v>55484.218429716304</v>
      </c>
      <c r="T27" s="6" t="s">
        <v>16</v>
      </c>
      <c r="U27" s="4">
        <v>48247.146460622876</v>
      </c>
      <c r="V27" s="6" t="s">
        <v>16</v>
      </c>
      <c r="W27" s="6" t="s">
        <v>16</v>
      </c>
      <c r="X27" s="6" t="s">
        <v>16</v>
      </c>
      <c r="Y27" s="4">
        <v>48247.146460622876</v>
      </c>
      <c r="Z27" s="6" t="s">
        <v>15</v>
      </c>
      <c r="AA27" s="22">
        <v>43422.431814560587</v>
      </c>
      <c r="AB27" s="22">
        <v>57896.575752747449</v>
      </c>
      <c r="AC27" s="22">
        <v>57896.575752747449</v>
      </c>
      <c r="AD27" s="22">
        <f t="shared" si="0"/>
        <v>72370.719690934318</v>
      </c>
      <c r="AE27" s="4">
        <v>48247.146460622876</v>
      </c>
      <c r="AF27" s="6" t="s">
        <v>16</v>
      </c>
      <c r="AG27" s="6" t="s">
        <v>16</v>
      </c>
      <c r="AH27" s="4">
        <v>48247.146460622876</v>
      </c>
      <c r="AI27" s="6" t="s">
        <v>16</v>
      </c>
      <c r="AJ27" s="6" t="s">
        <v>16</v>
      </c>
      <c r="AK27" s="4">
        <v>48247.146460622876</v>
      </c>
      <c r="AL27" s="4">
        <v>48247.146460622876</v>
      </c>
      <c r="AM27" s="6" t="s">
        <v>16</v>
      </c>
      <c r="AN27" s="4">
        <v>41010.074491529442</v>
      </c>
      <c r="AO27" s="4">
        <v>72370.719690934318</v>
      </c>
    </row>
    <row r="28" spans="1:41" ht="38.1" customHeight="1" x14ac:dyDescent="0.2">
      <c r="A28" s="13" t="s">
        <v>75</v>
      </c>
      <c r="B28" s="11">
        <v>503</v>
      </c>
      <c r="C28" s="16" t="s">
        <v>137</v>
      </c>
      <c r="D28" s="4">
        <v>73922.289999999994</v>
      </c>
      <c r="E28" s="4">
        <v>73922.289999999994</v>
      </c>
      <c r="F28" s="4">
        <v>62833.946499999991</v>
      </c>
      <c r="G28" s="4">
        <v>25297.861326770882</v>
      </c>
      <c r="H28" s="5" t="s">
        <v>138</v>
      </c>
      <c r="I28" s="6" t="s">
        <v>16</v>
      </c>
      <c r="J28" s="6" t="s">
        <v>16</v>
      </c>
      <c r="K28" s="4">
        <v>25297.861326770882</v>
      </c>
      <c r="L28" s="22">
        <v>51615.028564681677</v>
      </c>
      <c r="M28" s="6" t="s">
        <v>16</v>
      </c>
      <c r="N28" s="6" t="s">
        <v>16</v>
      </c>
      <c r="O28" s="4">
        <v>25297.861326770882</v>
      </c>
      <c r="P28" s="6" t="s">
        <v>16</v>
      </c>
      <c r="Q28" s="6" t="s">
        <v>16</v>
      </c>
      <c r="R28" s="6" t="s">
        <v>16</v>
      </c>
      <c r="S28" s="4">
        <v>29092.540525786513</v>
      </c>
      <c r="T28" s="6" t="s">
        <v>16</v>
      </c>
      <c r="U28" s="4">
        <v>25297.861326770882</v>
      </c>
      <c r="V28" s="6" t="s">
        <v>16</v>
      </c>
      <c r="W28" s="6" t="s">
        <v>16</v>
      </c>
      <c r="X28" s="6" t="s">
        <v>16</v>
      </c>
      <c r="Y28" s="4">
        <v>25297.861326770882</v>
      </c>
      <c r="Z28" s="6" t="s">
        <v>15</v>
      </c>
      <c r="AA28" s="22">
        <v>22768.075194093795</v>
      </c>
      <c r="AB28" s="22">
        <v>30357.433592125057</v>
      </c>
      <c r="AC28" s="22">
        <v>30357.433592125057</v>
      </c>
      <c r="AD28" s="22">
        <f t="shared" si="0"/>
        <v>37946.791990156322</v>
      </c>
      <c r="AE28" s="4">
        <v>25297.861326770882</v>
      </c>
      <c r="AF28" s="6" t="s">
        <v>16</v>
      </c>
      <c r="AG28" s="6" t="s">
        <v>16</v>
      </c>
      <c r="AH28" s="4">
        <v>25297.861326770882</v>
      </c>
      <c r="AI28" s="6" t="s">
        <v>16</v>
      </c>
      <c r="AJ28" s="6" t="s">
        <v>16</v>
      </c>
      <c r="AK28" s="4">
        <v>25297.861326770882</v>
      </c>
      <c r="AL28" s="4">
        <v>25297.861326770882</v>
      </c>
      <c r="AM28" s="6" t="s">
        <v>16</v>
      </c>
      <c r="AN28" s="4">
        <v>21503.182127755248</v>
      </c>
      <c r="AO28" s="4">
        <v>37946.791990156322</v>
      </c>
    </row>
    <row r="29" spans="1:41" ht="38.1" customHeight="1" x14ac:dyDescent="0.2">
      <c r="A29" s="13" t="s">
        <v>76</v>
      </c>
      <c r="B29" s="11">
        <v>539</v>
      </c>
      <c r="C29" s="16" t="s">
        <v>137</v>
      </c>
      <c r="D29" s="4">
        <v>59567.763333333336</v>
      </c>
      <c r="E29" s="4">
        <v>59567.763333333336</v>
      </c>
      <c r="F29" s="4">
        <v>50632.598833333337</v>
      </c>
      <c r="G29" s="4">
        <v>42298.214885665919</v>
      </c>
      <c r="H29" s="5" t="s">
        <v>138</v>
      </c>
      <c r="I29" s="6" t="s">
        <v>16</v>
      </c>
      <c r="J29" s="6" t="s">
        <v>16</v>
      </c>
      <c r="K29" s="4">
        <v>42298.214885665919</v>
      </c>
      <c r="L29" s="22">
        <v>51615.028564681677</v>
      </c>
      <c r="M29" s="6" t="s">
        <v>16</v>
      </c>
      <c r="N29" s="6" t="s">
        <v>16</v>
      </c>
      <c r="O29" s="4">
        <v>42298.214885665919</v>
      </c>
      <c r="P29" s="6" t="s">
        <v>16</v>
      </c>
      <c r="Q29" s="6" t="s">
        <v>16</v>
      </c>
      <c r="R29" s="6" t="s">
        <v>16</v>
      </c>
      <c r="S29" s="4">
        <v>48642.947118515804</v>
      </c>
      <c r="T29" s="6" t="s">
        <v>16</v>
      </c>
      <c r="U29" s="4">
        <v>42298.214885665919</v>
      </c>
      <c r="V29" s="6" t="s">
        <v>16</v>
      </c>
      <c r="W29" s="6" t="s">
        <v>16</v>
      </c>
      <c r="X29" s="6" t="s">
        <v>16</v>
      </c>
      <c r="Y29" s="4">
        <v>42298.214885665919</v>
      </c>
      <c r="Z29" s="6" t="s">
        <v>15</v>
      </c>
      <c r="AA29" s="22">
        <v>38068.393397099331</v>
      </c>
      <c r="AB29" s="22">
        <v>50757.857862799101</v>
      </c>
      <c r="AC29" s="22">
        <v>50757.857862799101</v>
      </c>
      <c r="AD29" s="22">
        <f t="shared" si="0"/>
        <v>63447.322328498878</v>
      </c>
      <c r="AE29" s="4">
        <v>42298.214885665919</v>
      </c>
      <c r="AF29" s="6" t="s">
        <v>16</v>
      </c>
      <c r="AG29" s="6" t="s">
        <v>16</v>
      </c>
      <c r="AH29" s="4">
        <v>42298.214885665919</v>
      </c>
      <c r="AI29" s="6" t="s">
        <v>16</v>
      </c>
      <c r="AJ29" s="6" t="s">
        <v>16</v>
      </c>
      <c r="AK29" s="4">
        <v>42298.214885665919</v>
      </c>
      <c r="AL29" s="4">
        <v>42298.214885665919</v>
      </c>
      <c r="AM29" s="6" t="s">
        <v>16</v>
      </c>
      <c r="AN29" s="4">
        <v>35953.482652816027</v>
      </c>
      <c r="AO29" s="4">
        <v>63447.322328498878</v>
      </c>
    </row>
    <row r="30" spans="1:41" ht="38.1" customHeight="1" x14ac:dyDescent="0.2">
      <c r="A30" s="13" t="s">
        <v>77</v>
      </c>
      <c r="B30" s="11">
        <v>540</v>
      </c>
      <c r="C30" s="16" t="s">
        <v>137</v>
      </c>
      <c r="D30" s="4">
        <v>101253.96</v>
      </c>
      <c r="E30" s="4">
        <v>101253.96</v>
      </c>
      <c r="F30" s="4">
        <v>86065.866000000009</v>
      </c>
      <c r="G30" s="4">
        <v>33297.32643057072</v>
      </c>
      <c r="H30" s="5" t="s">
        <v>138</v>
      </c>
      <c r="I30" s="6" t="s">
        <v>16</v>
      </c>
      <c r="J30" s="6" t="s">
        <v>16</v>
      </c>
      <c r="K30" s="4">
        <v>33297.32643057072</v>
      </c>
      <c r="L30" s="22">
        <v>51615.028564681677</v>
      </c>
      <c r="M30" s="6" t="s">
        <v>16</v>
      </c>
      <c r="N30" s="6" t="s">
        <v>16</v>
      </c>
      <c r="O30" s="4">
        <v>33297.32643057072</v>
      </c>
      <c r="P30" s="6" t="s">
        <v>16</v>
      </c>
      <c r="Q30" s="6" t="s">
        <v>16</v>
      </c>
      <c r="R30" s="6" t="s">
        <v>16</v>
      </c>
      <c r="S30" s="4">
        <v>38291.925395156322</v>
      </c>
      <c r="T30" s="6" t="s">
        <v>16</v>
      </c>
      <c r="U30" s="4">
        <v>33297.32643057072</v>
      </c>
      <c r="V30" s="6" t="s">
        <v>16</v>
      </c>
      <c r="W30" s="6" t="s">
        <v>16</v>
      </c>
      <c r="X30" s="6" t="s">
        <v>16</v>
      </c>
      <c r="Y30" s="4">
        <v>33297.32643057072</v>
      </c>
      <c r="Z30" s="6" t="s">
        <v>15</v>
      </c>
      <c r="AA30" s="22">
        <v>29967.593787513648</v>
      </c>
      <c r="AB30" s="22">
        <v>39956.791716684864</v>
      </c>
      <c r="AC30" s="22">
        <v>39956.791716684864</v>
      </c>
      <c r="AD30" s="22">
        <f t="shared" si="0"/>
        <v>49945.989645856083</v>
      </c>
      <c r="AE30" s="4">
        <v>33297.32643057072</v>
      </c>
      <c r="AF30" s="6" t="s">
        <v>16</v>
      </c>
      <c r="AG30" s="6" t="s">
        <v>16</v>
      </c>
      <c r="AH30" s="4">
        <v>33297.32643057072</v>
      </c>
      <c r="AI30" s="6" t="s">
        <v>16</v>
      </c>
      <c r="AJ30" s="6" t="s">
        <v>16</v>
      </c>
      <c r="AK30" s="4">
        <v>33297.32643057072</v>
      </c>
      <c r="AL30" s="4">
        <v>33297.32643057072</v>
      </c>
      <c r="AM30" s="6" t="s">
        <v>16</v>
      </c>
      <c r="AN30" s="4">
        <v>28302.72746598511</v>
      </c>
      <c r="AO30" s="4">
        <v>49945.989645856083</v>
      </c>
    </row>
    <row r="31" spans="1:41" ht="38.1" customHeight="1" x14ac:dyDescent="0.2">
      <c r="A31" s="13" t="s">
        <v>78</v>
      </c>
      <c r="B31" s="11">
        <v>551</v>
      </c>
      <c r="C31" s="16" t="s">
        <v>137</v>
      </c>
      <c r="D31" s="4">
        <v>66334.06</v>
      </c>
      <c r="E31" s="4">
        <v>66334.06</v>
      </c>
      <c r="F31" s="4">
        <v>56383.950999999994</v>
      </c>
      <c r="G31" s="4">
        <v>41213.339588429277</v>
      </c>
      <c r="H31" s="5" t="s">
        <v>138</v>
      </c>
      <c r="I31" s="6" t="s">
        <v>16</v>
      </c>
      <c r="J31" s="6" t="s">
        <v>16</v>
      </c>
      <c r="K31" s="4">
        <v>41213.339588429277</v>
      </c>
      <c r="L31" s="22">
        <v>51615.028564681677</v>
      </c>
      <c r="M31" s="6" t="s">
        <v>16</v>
      </c>
      <c r="N31" s="6" t="s">
        <v>16</v>
      </c>
      <c r="O31" s="4">
        <v>41213.339588429277</v>
      </c>
      <c r="P31" s="6" t="s">
        <v>16</v>
      </c>
      <c r="Q31" s="6" t="s">
        <v>16</v>
      </c>
      <c r="R31" s="6" t="s">
        <v>16</v>
      </c>
      <c r="S31" s="4">
        <v>47395.340526693668</v>
      </c>
      <c r="T31" s="6" t="s">
        <v>16</v>
      </c>
      <c r="U31" s="4">
        <v>41213.339588429277</v>
      </c>
      <c r="V31" s="6" t="s">
        <v>16</v>
      </c>
      <c r="W31" s="6" t="s">
        <v>16</v>
      </c>
      <c r="X31" s="6" t="s">
        <v>16</v>
      </c>
      <c r="Y31" s="4">
        <v>41213.339588429277</v>
      </c>
      <c r="Z31" s="6" t="s">
        <v>15</v>
      </c>
      <c r="AA31" s="22">
        <v>37092.005629586347</v>
      </c>
      <c r="AB31" s="22">
        <v>49456.007506115129</v>
      </c>
      <c r="AC31" s="22">
        <v>49456.007506115129</v>
      </c>
      <c r="AD31" s="22">
        <f t="shared" si="0"/>
        <v>61820.009382643912</v>
      </c>
      <c r="AE31" s="4">
        <v>41213.339588429277</v>
      </c>
      <c r="AF31" s="6" t="s">
        <v>16</v>
      </c>
      <c r="AG31" s="6" t="s">
        <v>16</v>
      </c>
      <c r="AH31" s="4">
        <v>41213.339588429277</v>
      </c>
      <c r="AI31" s="6" t="s">
        <v>16</v>
      </c>
      <c r="AJ31" s="6" t="s">
        <v>16</v>
      </c>
      <c r="AK31" s="4">
        <v>41213.339588429277</v>
      </c>
      <c r="AL31" s="4">
        <v>41213.339588429277</v>
      </c>
      <c r="AM31" s="6" t="s">
        <v>16</v>
      </c>
      <c r="AN31" s="4">
        <v>35031.338650164886</v>
      </c>
      <c r="AO31" s="4">
        <v>61820.009382643912</v>
      </c>
    </row>
    <row r="32" spans="1:41" ht="38.1" customHeight="1" x14ac:dyDescent="0.2">
      <c r="A32" s="13" t="s">
        <v>79</v>
      </c>
      <c r="B32" s="11">
        <v>559</v>
      </c>
      <c r="C32" s="16" t="s">
        <v>137</v>
      </c>
      <c r="D32" s="4">
        <v>70804.788888888885</v>
      </c>
      <c r="E32" s="4">
        <v>70804.788888888885</v>
      </c>
      <c r="F32" s="4">
        <v>60184.070555555547</v>
      </c>
      <c r="G32" s="4">
        <v>34048.39394404224</v>
      </c>
      <c r="H32" s="5" t="s">
        <v>138</v>
      </c>
      <c r="I32" s="6" t="s">
        <v>16</v>
      </c>
      <c r="J32" s="6" t="s">
        <v>16</v>
      </c>
      <c r="K32" s="4">
        <v>34048.39394404224</v>
      </c>
      <c r="L32" s="22">
        <v>51615.028564681677</v>
      </c>
      <c r="M32" s="6" t="s">
        <v>16</v>
      </c>
      <c r="N32" s="6" t="s">
        <v>16</v>
      </c>
      <c r="O32" s="4">
        <v>34048.39394404224</v>
      </c>
      <c r="P32" s="6" t="s">
        <v>16</v>
      </c>
      <c r="Q32" s="6" t="s">
        <v>16</v>
      </c>
      <c r="R32" s="6" t="s">
        <v>16</v>
      </c>
      <c r="S32" s="4">
        <v>39155.653035648575</v>
      </c>
      <c r="T32" s="6" t="s">
        <v>16</v>
      </c>
      <c r="U32" s="4">
        <v>34048.39394404224</v>
      </c>
      <c r="V32" s="6" t="s">
        <v>16</v>
      </c>
      <c r="W32" s="6" t="s">
        <v>16</v>
      </c>
      <c r="X32" s="6" t="s">
        <v>16</v>
      </c>
      <c r="Y32" s="4">
        <v>34048.39394404224</v>
      </c>
      <c r="Z32" s="6" t="s">
        <v>15</v>
      </c>
      <c r="AA32" s="22">
        <v>30643.554549638018</v>
      </c>
      <c r="AB32" s="22">
        <v>40858.072732850684</v>
      </c>
      <c r="AC32" s="22">
        <v>40858.072732850684</v>
      </c>
      <c r="AD32" s="22">
        <f t="shared" si="0"/>
        <v>51072.59091606336</v>
      </c>
      <c r="AE32" s="4">
        <v>34048.39394404224</v>
      </c>
      <c r="AF32" s="6" t="s">
        <v>16</v>
      </c>
      <c r="AG32" s="6" t="s">
        <v>16</v>
      </c>
      <c r="AH32" s="4">
        <v>34048.39394404224</v>
      </c>
      <c r="AI32" s="6" t="s">
        <v>16</v>
      </c>
      <c r="AJ32" s="6" t="s">
        <v>16</v>
      </c>
      <c r="AK32" s="4">
        <v>34048.39394404224</v>
      </c>
      <c r="AL32" s="4">
        <v>34048.39394404224</v>
      </c>
      <c r="AM32" s="6" t="s">
        <v>16</v>
      </c>
      <c r="AN32" s="4">
        <v>28941.134852435902</v>
      </c>
      <c r="AO32" s="4">
        <v>51072.59091606336</v>
      </c>
    </row>
    <row r="33" spans="1:41" ht="38.1" customHeight="1" x14ac:dyDescent="0.2">
      <c r="A33" s="13" t="s">
        <v>80</v>
      </c>
      <c r="B33" s="11">
        <v>560</v>
      </c>
      <c r="C33" s="16" t="s">
        <v>137</v>
      </c>
      <c r="D33" s="4">
        <v>134185.19</v>
      </c>
      <c r="E33" s="4">
        <v>134185.19</v>
      </c>
      <c r="F33" s="4">
        <v>114057.4115</v>
      </c>
      <c r="G33" s="4">
        <v>28055.749445020796</v>
      </c>
      <c r="H33" s="5" t="s">
        <v>138</v>
      </c>
      <c r="I33" s="6" t="s">
        <v>16</v>
      </c>
      <c r="J33" s="6" t="s">
        <v>16</v>
      </c>
      <c r="K33" s="4">
        <v>28055.749445020796</v>
      </c>
      <c r="L33" s="22">
        <v>51615.028564681677</v>
      </c>
      <c r="M33" s="6" t="s">
        <v>16</v>
      </c>
      <c r="N33" s="6" t="s">
        <v>16</v>
      </c>
      <c r="O33" s="4">
        <v>28055.749445020796</v>
      </c>
      <c r="P33" s="6" t="s">
        <v>16</v>
      </c>
      <c r="Q33" s="6" t="s">
        <v>16</v>
      </c>
      <c r="R33" s="6" t="s">
        <v>16</v>
      </c>
      <c r="S33" s="4">
        <v>32264.111861773912</v>
      </c>
      <c r="T33" s="6" t="s">
        <v>16</v>
      </c>
      <c r="U33" s="4">
        <v>28055.749445020796</v>
      </c>
      <c r="V33" s="6" t="s">
        <v>16</v>
      </c>
      <c r="W33" s="6" t="s">
        <v>16</v>
      </c>
      <c r="X33" s="6" t="s">
        <v>16</v>
      </c>
      <c r="Y33" s="4">
        <v>28055.749445020796</v>
      </c>
      <c r="Z33" s="6" t="s">
        <v>15</v>
      </c>
      <c r="AA33" s="22">
        <v>25250.174500518719</v>
      </c>
      <c r="AB33" s="22">
        <v>33666.899334024951</v>
      </c>
      <c r="AC33" s="22">
        <v>33666.899334024951</v>
      </c>
      <c r="AD33" s="22">
        <f t="shared" si="0"/>
        <v>42083.62416753119</v>
      </c>
      <c r="AE33" s="4">
        <v>28055.749445020796</v>
      </c>
      <c r="AF33" s="6" t="s">
        <v>16</v>
      </c>
      <c r="AG33" s="6" t="s">
        <v>16</v>
      </c>
      <c r="AH33" s="4">
        <v>28055.749445020796</v>
      </c>
      <c r="AI33" s="6" t="s">
        <v>16</v>
      </c>
      <c r="AJ33" s="6" t="s">
        <v>16</v>
      </c>
      <c r="AK33" s="4">
        <v>28055.749445020796</v>
      </c>
      <c r="AL33" s="4">
        <v>28055.749445020796</v>
      </c>
      <c r="AM33" s="6" t="s">
        <v>16</v>
      </c>
      <c r="AN33" s="4">
        <v>23847.387028267676</v>
      </c>
      <c r="AO33" s="4">
        <v>42083.62416753119</v>
      </c>
    </row>
    <row r="34" spans="1:41" ht="38.1" customHeight="1" x14ac:dyDescent="0.2">
      <c r="A34" s="13" t="s">
        <v>81</v>
      </c>
      <c r="B34" s="11">
        <v>570</v>
      </c>
      <c r="C34" s="16" t="s">
        <v>137</v>
      </c>
      <c r="D34" s="4">
        <v>84089.852727272722</v>
      </c>
      <c r="E34" s="4">
        <v>84089.852727272722</v>
      </c>
      <c r="F34" s="4">
        <v>71476.374818181808</v>
      </c>
      <c r="G34" s="4">
        <v>51934.927690789918</v>
      </c>
      <c r="H34" s="5" t="s">
        <v>138</v>
      </c>
      <c r="I34" s="6" t="s">
        <v>16</v>
      </c>
      <c r="J34" s="6" t="s">
        <v>16</v>
      </c>
      <c r="K34" s="4">
        <v>51934.927690789918</v>
      </c>
      <c r="L34" s="22">
        <v>51615.028564681677</v>
      </c>
      <c r="M34" s="6" t="s">
        <v>16</v>
      </c>
      <c r="N34" s="6" t="s">
        <v>16</v>
      </c>
      <c r="O34" s="4">
        <v>51934.927690789918</v>
      </c>
      <c r="P34" s="6" t="s">
        <v>16</v>
      </c>
      <c r="Q34" s="6" t="s">
        <v>16</v>
      </c>
      <c r="R34" s="6" t="s">
        <v>16</v>
      </c>
      <c r="S34" s="4">
        <v>59725.166844408399</v>
      </c>
      <c r="T34" s="6" t="s">
        <v>16</v>
      </c>
      <c r="U34" s="4">
        <v>51934.927690789918</v>
      </c>
      <c r="V34" s="6" t="s">
        <v>16</v>
      </c>
      <c r="W34" s="6" t="s">
        <v>16</v>
      </c>
      <c r="X34" s="6" t="s">
        <v>16</v>
      </c>
      <c r="Y34" s="4">
        <v>51934.927690789918</v>
      </c>
      <c r="Z34" s="6" t="s">
        <v>15</v>
      </c>
      <c r="AA34" s="22">
        <v>46741.434921710927</v>
      </c>
      <c r="AB34" s="22">
        <v>62321.913228947902</v>
      </c>
      <c r="AC34" s="22">
        <v>62321.913228947902</v>
      </c>
      <c r="AD34" s="22">
        <f t="shared" si="0"/>
        <v>77902.391536184878</v>
      </c>
      <c r="AE34" s="4">
        <v>51934.927690789918</v>
      </c>
      <c r="AF34" s="6" t="s">
        <v>16</v>
      </c>
      <c r="AG34" s="6" t="s">
        <v>16</v>
      </c>
      <c r="AH34" s="4">
        <v>51934.927690789918</v>
      </c>
      <c r="AI34" s="6" t="s">
        <v>16</v>
      </c>
      <c r="AJ34" s="6" t="s">
        <v>16</v>
      </c>
      <c r="AK34" s="4">
        <v>51934.927690789918</v>
      </c>
      <c r="AL34" s="4">
        <v>51934.927690789918</v>
      </c>
      <c r="AM34" s="6" t="s">
        <v>16</v>
      </c>
      <c r="AN34" s="4">
        <v>44144.688537171431</v>
      </c>
      <c r="AO34" s="4">
        <v>77902.391536184878</v>
      </c>
    </row>
    <row r="35" spans="1:41" ht="38.1" customHeight="1" x14ac:dyDescent="0.2">
      <c r="A35" s="13" t="s">
        <v>82</v>
      </c>
      <c r="B35" s="11">
        <v>571</v>
      </c>
      <c r="C35" s="16" t="s">
        <v>137</v>
      </c>
      <c r="D35" s="4">
        <v>58911.23</v>
      </c>
      <c r="E35" s="4">
        <v>58911.23</v>
      </c>
      <c r="F35" s="4">
        <v>50074.5455</v>
      </c>
      <c r="G35" s="4">
        <v>37787.835902649116</v>
      </c>
      <c r="H35" s="5" t="s">
        <v>138</v>
      </c>
      <c r="I35" s="6" t="s">
        <v>16</v>
      </c>
      <c r="J35" s="6" t="s">
        <v>16</v>
      </c>
      <c r="K35" s="4">
        <v>37787.835902649116</v>
      </c>
      <c r="L35" s="22">
        <v>51615.028564681677</v>
      </c>
      <c r="M35" s="6" t="s">
        <v>16</v>
      </c>
      <c r="N35" s="6" t="s">
        <v>16</v>
      </c>
      <c r="O35" s="4">
        <v>37787.835902649116</v>
      </c>
      <c r="P35" s="6" t="s">
        <v>16</v>
      </c>
      <c r="Q35" s="6" t="s">
        <v>16</v>
      </c>
      <c r="R35" s="6" t="s">
        <v>16</v>
      </c>
      <c r="S35" s="4">
        <v>43456.01128804648</v>
      </c>
      <c r="T35" s="6" t="s">
        <v>16</v>
      </c>
      <c r="U35" s="4">
        <v>37787.835902649116</v>
      </c>
      <c r="V35" s="6" t="s">
        <v>16</v>
      </c>
      <c r="W35" s="6" t="s">
        <v>16</v>
      </c>
      <c r="X35" s="6" t="s">
        <v>16</v>
      </c>
      <c r="Y35" s="4">
        <v>37787.835902649116</v>
      </c>
      <c r="Z35" s="6" t="s">
        <v>15</v>
      </c>
      <c r="AA35" s="22">
        <v>34009.052312384207</v>
      </c>
      <c r="AB35" s="22">
        <v>45345.403083178935</v>
      </c>
      <c r="AC35" s="22">
        <v>45345.403083178935</v>
      </c>
      <c r="AD35" s="22">
        <f t="shared" si="0"/>
        <v>56681.753853973671</v>
      </c>
      <c r="AE35" s="4">
        <v>37787.835902649116</v>
      </c>
      <c r="AF35" s="6" t="s">
        <v>16</v>
      </c>
      <c r="AG35" s="6" t="s">
        <v>16</v>
      </c>
      <c r="AH35" s="4">
        <v>37787.835902649116</v>
      </c>
      <c r="AI35" s="6" t="s">
        <v>16</v>
      </c>
      <c r="AJ35" s="6" t="s">
        <v>16</v>
      </c>
      <c r="AK35" s="4">
        <v>37787.835902649116</v>
      </c>
      <c r="AL35" s="4">
        <v>37787.835902649116</v>
      </c>
      <c r="AM35" s="6" t="s">
        <v>16</v>
      </c>
      <c r="AN35" s="4">
        <v>32119.660517251748</v>
      </c>
      <c r="AO35" s="4">
        <v>56681.753853973671</v>
      </c>
    </row>
    <row r="36" spans="1:41" ht="38.1" customHeight="1" x14ac:dyDescent="0.2">
      <c r="A36" s="13" t="s">
        <v>83</v>
      </c>
      <c r="B36" s="11">
        <v>579</v>
      </c>
      <c r="C36" s="16" t="s">
        <v>137</v>
      </c>
      <c r="D36" s="4">
        <v>95161.140740740739</v>
      </c>
      <c r="E36" s="4">
        <v>95161.140740740739</v>
      </c>
      <c r="F36" s="4">
        <v>80886.969629629632</v>
      </c>
      <c r="G36" s="4">
        <v>49677.751248187677</v>
      </c>
      <c r="H36" s="5" t="s">
        <v>138</v>
      </c>
      <c r="I36" s="6" t="s">
        <v>16</v>
      </c>
      <c r="J36" s="6" t="s">
        <v>16</v>
      </c>
      <c r="K36" s="4">
        <v>49677.751248187677</v>
      </c>
      <c r="L36" s="22">
        <v>51615.028564681677</v>
      </c>
      <c r="M36" s="6" t="s">
        <v>16</v>
      </c>
      <c r="N36" s="6" t="s">
        <v>16</v>
      </c>
      <c r="O36" s="4">
        <v>49677.751248187677</v>
      </c>
      <c r="P36" s="6" t="s">
        <v>16</v>
      </c>
      <c r="Q36" s="6" t="s">
        <v>16</v>
      </c>
      <c r="R36" s="6" t="s">
        <v>16</v>
      </c>
      <c r="S36" s="4">
        <v>57129.413935415825</v>
      </c>
      <c r="T36" s="6" t="s">
        <v>16</v>
      </c>
      <c r="U36" s="4">
        <v>49677.751248187677</v>
      </c>
      <c r="V36" s="6" t="s">
        <v>16</v>
      </c>
      <c r="W36" s="6" t="s">
        <v>16</v>
      </c>
      <c r="X36" s="6" t="s">
        <v>16</v>
      </c>
      <c r="Y36" s="4">
        <v>49677.751248187677</v>
      </c>
      <c r="Z36" s="6" t="s">
        <v>15</v>
      </c>
      <c r="AA36" s="22">
        <v>44709.976123368913</v>
      </c>
      <c r="AB36" s="22">
        <v>59613.30149782521</v>
      </c>
      <c r="AC36" s="22">
        <v>59613.30149782521</v>
      </c>
      <c r="AD36" s="22">
        <f t="shared" si="0"/>
        <v>74516.626872281515</v>
      </c>
      <c r="AE36" s="4">
        <v>49677.751248187677</v>
      </c>
      <c r="AF36" s="6" t="s">
        <v>16</v>
      </c>
      <c r="AG36" s="6" t="s">
        <v>16</v>
      </c>
      <c r="AH36" s="4">
        <v>49677.751248187677</v>
      </c>
      <c r="AI36" s="6" t="s">
        <v>16</v>
      </c>
      <c r="AJ36" s="6" t="s">
        <v>16</v>
      </c>
      <c r="AK36" s="4">
        <v>49677.751248187677</v>
      </c>
      <c r="AL36" s="4">
        <v>49677.751248187677</v>
      </c>
      <c r="AM36" s="6" t="s">
        <v>16</v>
      </c>
      <c r="AN36" s="4">
        <v>42226.088560959521</v>
      </c>
      <c r="AO36" s="4">
        <v>74516.626872281515</v>
      </c>
    </row>
    <row r="37" spans="1:41" ht="38.1" customHeight="1" x14ac:dyDescent="0.2">
      <c r="A37" s="13" t="s">
        <v>84</v>
      </c>
      <c r="B37" s="11">
        <v>580</v>
      </c>
      <c r="C37" s="16" t="s">
        <v>137</v>
      </c>
      <c r="D37" s="4">
        <v>95531.58</v>
      </c>
      <c r="E37" s="4">
        <v>95531.58</v>
      </c>
      <c r="F37" s="4">
        <v>81201.842999999993</v>
      </c>
      <c r="G37" s="4">
        <v>41865.059547208803</v>
      </c>
      <c r="H37" s="5" t="s">
        <v>138</v>
      </c>
      <c r="I37" s="6" t="s">
        <v>16</v>
      </c>
      <c r="J37" s="6" t="s">
        <v>16</v>
      </c>
      <c r="K37" s="4">
        <v>41865.059547208803</v>
      </c>
      <c r="L37" s="22">
        <v>51615.028564681677</v>
      </c>
      <c r="M37" s="6" t="s">
        <v>16</v>
      </c>
      <c r="N37" s="6" t="s">
        <v>16</v>
      </c>
      <c r="O37" s="4">
        <v>41865.059547208803</v>
      </c>
      <c r="P37" s="6" t="s">
        <v>16</v>
      </c>
      <c r="Q37" s="6" t="s">
        <v>16</v>
      </c>
      <c r="R37" s="6" t="s">
        <v>16</v>
      </c>
      <c r="S37" s="4">
        <v>48144.818479290116</v>
      </c>
      <c r="T37" s="6" t="s">
        <v>16</v>
      </c>
      <c r="U37" s="4">
        <v>41865.059547208803</v>
      </c>
      <c r="V37" s="6" t="s">
        <v>16</v>
      </c>
      <c r="W37" s="6" t="s">
        <v>16</v>
      </c>
      <c r="X37" s="6" t="s">
        <v>16</v>
      </c>
      <c r="Y37" s="4">
        <v>41865.059547208803</v>
      </c>
      <c r="Z37" s="6" t="s">
        <v>15</v>
      </c>
      <c r="AA37" s="22">
        <v>37678.553592487922</v>
      </c>
      <c r="AB37" s="22">
        <v>50238.071456650563</v>
      </c>
      <c r="AC37" s="22">
        <v>50238.071456650563</v>
      </c>
      <c r="AD37" s="22">
        <f t="shared" si="0"/>
        <v>62797.589320813204</v>
      </c>
      <c r="AE37" s="4">
        <v>41865.059547208803</v>
      </c>
      <c r="AF37" s="6" t="s">
        <v>16</v>
      </c>
      <c r="AG37" s="6" t="s">
        <v>16</v>
      </c>
      <c r="AH37" s="4">
        <v>41865.059547208803</v>
      </c>
      <c r="AI37" s="6" t="s">
        <v>16</v>
      </c>
      <c r="AJ37" s="6" t="s">
        <v>16</v>
      </c>
      <c r="AK37" s="4">
        <v>41865.059547208803</v>
      </c>
      <c r="AL37" s="4">
        <v>41865.059547208803</v>
      </c>
      <c r="AM37" s="6" t="s">
        <v>16</v>
      </c>
      <c r="AN37" s="4">
        <v>35585.300615127482</v>
      </c>
      <c r="AO37" s="4">
        <v>62797.589320813204</v>
      </c>
    </row>
    <row r="38" spans="1:41" ht="38.1" customHeight="1" x14ac:dyDescent="0.2">
      <c r="A38" s="13" t="s">
        <v>85</v>
      </c>
      <c r="B38" s="11">
        <v>592</v>
      </c>
      <c r="C38" s="16" t="s">
        <v>137</v>
      </c>
      <c r="D38" s="4">
        <v>20617.21</v>
      </c>
      <c r="E38" s="4">
        <v>20617.21</v>
      </c>
      <c r="F38" s="4">
        <v>17524.628499999999</v>
      </c>
      <c r="G38" s="4">
        <v>35093.530219402077</v>
      </c>
      <c r="H38" s="5" t="s">
        <v>138</v>
      </c>
      <c r="I38" s="6" t="s">
        <v>16</v>
      </c>
      <c r="J38" s="6" t="s">
        <v>16</v>
      </c>
      <c r="K38" s="4">
        <v>35093.530219402077</v>
      </c>
      <c r="L38" s="22">
        <v>51615.028564681677</v>
      </c>
      <c r="M38" s="6" t="s">
        <v>16</v>
      </c>
      <c r="N38" s="6" t="s">
        <v>16</v>
      </c>
      <c r="O38" s="4">
        <v>35093.530219402077</v>
      </c>
      <c r="P38" s="6" t="s">
        <v>16</v>
      </c>
      <c r="Q38" s="6" t="s">
        <v>16</v>
      </c>
      <c r="R38" s="6" t="s">
        <v>16</v>
      </c>
      <c r="S38" s="4">
        <v>40357.559752312387</v>
      </c>
      <c r="T38" s="6" t="s">
        <v>16</v>
      </c>
      <c r="U38" s="4">
        <v>35093.530219402077</v>
      </c>
      <c r="V38" s="6" t="s">
        <v>16</v>
      </c>
      <c r="W38" s="6" t="s">
        <v>16</v>
      </c>
      <c r="X38" s="6" t="s">
        <v>16</v>
      </c>
      <c r="Y38" s="4">
        <v>35093.530219402077</v>
      </c>
      <c r="Z38" s="6" t="s">
        <v>15</v>
      </c>
      <c r="AA38" s="22">
        <v>31584.177197461871</v>
      </c>
      <c r="AB38" s="22">
        <v>42112.236263282488</v>
      </c>
      <c r="AC38" s="22">
        <v>42112.236263282488</v>
      </c>
      <c r="AD38" s="22">
        <f t="shared" si="0"/>
        <v>52640.295329103115</v>
      </c>
      <c r="AE38" s="4">
        <v>35093.530219402077</v>
      </c>
      <c r="AF38" s="6" t="s">
        <v>16</v>
      </c>
      <c r="AG38" s="6" t="s">
        <v>16</v>
      </c>
      <c r="AH38" s="4">
        <v>35093.530219402077</v>
      </c>
      <c r="AI38" s="6" t="s">
        <v>16</v>
      </c>
      <c r="AJ38" s="6" t="s">
        <v>16</v>
      </c>
      <c r="AK38" s="4">
        <v>35093.530219402077</v>
      </c>
      <c r="AL38" s="4">
        <v>35093.530219402077</v>
      </c>
      <c r="AM38" s="6" t="s">
        <v>16</v>
      </c>
      <c r="AN38" s="4">
        <v>29829.500686491763</v>
      </c>
      <c r="AO38" s="4">
        <v>52640.295329103115</v>
      </c>
    </row>
    <row r="39" spans="1:41" ht="38.1" customHeight="1" x14ac:dyDescent="0.2">
      <c r="A39" s="13" t="s">
        <v>86</v>
      </c>
      <c r="B39" s="12">
        <v>602</v>
      </c>
      <c r="C39" s="16" t="s">
        <v>137</v>
      </c>
      <c r="D39" s="4">
        <v>65053.85</v>
      </c>
      <c r="E39" s="4">
        <v>65053.85</v>
      </c>
      <c r="F39" s="4">
        <v>55295.772499999999</v>
      </c>
      <c r="G39" s="4">
        <v>29506.223743523999</v>
      </c>
      <c r="H39" s="5" t="s">
        <v>138</v>
      </c>
      <c r="I39" s="6" t="s">
        <v>16</v>
      </c>
      <c r="J39" s="6" t="s">
        <v>16</v>
      </c>
      <c r="K39" s="4">
        <v>29506.223743523999</v>
      </c>
      <c r="L39" s="22">
        <v>51615.028564681677</v>
      </c>
      <c r="M39" s="6" t="s">
        <v>16</v>
      </c>
      <c r="N39" s="6" t="s">
        <v>16</v>
      </c>
      <c r="O39" s="4">
        <v>29506.223743523999</v>
      </c>
      <c r="P39" s="6" t="s">
        <v>16</v>
      </c>
      <c r="Q39" s="6" t="s">
        <v>16</v>
      </c>
      <c r="R39" s="6" t="s">
        <v>16</v>
      </c>
      <c r="S39" s="4">
        <v>33932.157305052599</v>
      </c>
      <c r="T39" s="6" t="s">
        <v>16</v>
      </c>
      <c r="U39" s="4">
        <v>29506.223743523999</v>
      </c>
      <c r="V39" s="6" t="s">
        <v>16</v>
      </c>
      <c r="W39" s="6" t="s">
        <v>16</v>
      </c>
      <c r="X39" s="6" t="s">
        <v>16</v>
      </c>
      <c r="Y39" s="4">
        <v>29506.223743523999</v>
      </c>
      <c r="Z39" s="6" t="s">
        <v>15</v>
      </c>
      <c r="AA39" s="22">
        <v>26555.6013691716</v>
      </c>
      <c r="AB39" s="22">
        <v>35407.4684922288</v>
      </c>
      <c r="AC39" s="22">
        <v>35407.4684922288</v>
      </c>
      <c r="AD39" s="22">
        <f t="shared" si="0"/>
        <v>44259.335615286</v>
      </c>
      <c r="AE39" s="4">
        <v>29506.223743523999</v>
      </c>
      <c r="AF39" s="6" t="s">
        <v>16</v>
      </c>
      <c r="AG39" s="6" t="s">
        <v>16</v>
      </c>
      <c r="AH39" s="4">
        <v>29506.223743523999</v>
      </c>
      <c r="AI39" s="6" t="s">
        <v>16</v>
      </c>
      <c r="AJ39" s="6" t="s">
        <v>16</v>
      </c>
      <c r="AK39" s="4">
        <v>29506.223743523999</v>
      </c>
      <c r="AL39" s="4">
        <v>29506.223743523999</v>
      </c>
      <c r="AM39" s="6" t="s">
        <v>16</v>
      </c>
      <c r="AN39" s="4">
        <v>25080.290181995399</v>
      </c>
      <c r="AO39" s="4">
        <v>44259.335615286</v>
      </c>
    </row>
    <row r="40" spans="1:41" ht="38.1" customHeight="1" x14ac:dyDescent="0.2">
      <c r="A40" s="13" t="s">
        <v>87</v>
      </c>
      <c r="B40" s="11">
        <v>622</v>
      </c>
      <c r="C40" s="16" t="s">
        <v>137</v>
      </c>
      <c r="D40" s="4">
        <v>95071.103636363638</v>
      </c>
      <c r="E40" s="4">
        <v>95071.103636363638</v>
      </c>
      <c r="F40" s="4">
        <v>80810.438090909083</v>
      </c>
      <c r="G40" s="4">
        <v>51394.476993265431</v>
      </c>
      <c r="H40" s="5" t="s">
        <v>138</v>
      </c>
      <c r="I40" s="6" t="s">
        <v>16</v>
      </c>
      <c r="J40" s="6" t="s">
        <v>16</v>
      </c>
      <c r="K40" s="4">
        <v>51394.476993265431</v>
      </c>
      <c r="L40" s="22">
        <v>51615.028564681677</v>
      </c>
      <c r="M40" s="6" t="s">
        <v>16</v>
      </c>
      <c r="N40" s="6" t="s">
        <v>16</v>
      </c>
      <c r="O40" s="4">
        <v>51394.476993265431</v>
      </c>
      <c r="P40" s="6" t="s">
        <v>16</v>
      </c>
      <c r="Q40" s="6" t="s">
        <v>16</v>
      </c>
      <c r="R40" s="6" t="s">
        <v>16</v>
      </c>
      <c r="S40" s="4">
        <v>59103.648542255243</v>
      </c>
      <c r="T40" s="6" t="s">
        <v>16</v>
      </c>
      <c r="U40" s="4">
        <v>51394.476993265431</v>
      </c>
      <c r="V40" s="6" t="s">
        <v>16</v>
      </c>
      <c r="W40" s="6" t="s">
        <v>16</v>
      </c>
      <c r="X40" s="6" t="s">
        <v>16</v>
      </c>
      <c r="Y40" s="4">
        <v>51394.476993265431</v>
      </c>
      <c r="Z40" s="6" t="s">
        <v>15</v>
      </c>
      <c r="AA40" s="22">
        <v>46255.029293938889</v>
      </c>
      <c r="AB40" s="22">
        <v>61673.372391918514</v>
      </c>
      <c r="AC40" s="22">
        <v>61673.372391918514</v>
      </c>
      <c r="AD40" s="22">
        <f t="shared" si="0"/>
        <v>77091.715489898139</v>
      </c>
      <c r="AE40" s="4">
        <v>51394.476993265431</v>
      </c>
      <c r="AF40" s="6" t="s">
        <v>16</v>
      </c>
      <c r="AG40" s="6" t="s">
        <v>16</v>
      </c>
      <c r="AH40" s="4">
        <v>51394.476993265431</v>
      </c>
      <c r="AI40" s="6" t="s">
        <v>16</v>
      </c>
      <c r="AJ40" s="6" t="s">
        <v>16</v>
      </c>
      <c r="AK40" s="4">
        <v>51394.476993265431</v>
      </c>
      <c r="AL40" s="4">
        <v>51394.476993265431</v>
      </c>
      <c r="AM40" s="6" t="s">
        <v>16</v>
      </c>
      <c r="AN40" s="4">
        <v>43685.305444275618</v>
      </c>
      <c r="AO40" s="4">
        <v>77091.715489898139</v>
      </c>
    </row>
    <row r="41" spans="1:41" ht="38.1" customHeight="1" x14ac:dyDescent="0.2">
      <c r="A41" s="13" t="s">
        <v>88</v>
      </c>
      <c r="B41" s="11">
        <v>623</v>
      </c>
      <c r="C41" s="16" t="s">
        <v>137</v>
      </c>
      <c r="D41" s="4">
        <v>85132.495999999999</v>
      </c>
      <c r="E41" s="4">
        <v>85132.495999999999</v>
      </c>
      <c r="F41" s="4">
        <v>72362.621599999999</v>
      </c>
      <c r="G41" s="4">
        <v>37589.140793265113</v>
      </c>
      <c r="H41" s="5" t="s">
        <v>138</v>
      </c>
      <c r="I41" s="6" t="s">
        <v>16</v>
      </c>
      <c r="J41" s="6" t="s">
        <v>16</v>
      </c>
      <c r="K41" s="4">
        <v>37589.140793265113</v>
      </c>
      <c r="L41" s="22">
        <v>51615.028564681677</v>
      </c>
      <c r="M41" s="6" t="s">
        <v>16</v>
      </c>
      <c r="N41" s="6" t="s">
        <v>16</v>
      </c>
      <c r="O41" s="4">
        <v>37589.140793265113</v>
      </c>
      <c r="P41" s="6" t="s">
        <v>16</v>
      </c>
      <c r="Q41" s="6" t="s">
        <v>16</v>
      </c>
      <c r="R41" s="6" t="s">
        <v>16</v>
      </c>
      <c r="S41" s="4">
        <v>43227.511912254879</v>
      </c>
      <c r="T41" s="6" t="s">
        <v>16</v>
      </c>
      <c r="U41" s="4">
        <v>37589.140793265113</v>
      </c>
      <c r="V41" s="6" t="s">
        <v>16</v>
      </c>
      <c r="W41" s="6" t="s">
        <v>16</v>
      </c>
      <c r="X41" s="6" t="s">
        <v>16</v>
      </c>
      <c r="Y41" s="4">
        <v>37589.140793265113</v>
      </c>
      <c r="Z41" s="6" t="s">
        <v>15</v>
      </c>
      <c r="AA41" s="22">
        <v>33830.226713938602</v>
      </c>
      <c r="AB41" s="22">
        <v>45106.968951918134</v>
      </c>
      <c r="AC41" s="22">
        <v>45106.968951918134</v>
      </c>
      <c r="AD41" s="22">
        <f t="shared" si="0"/>
        <v>56383.711189897673</v>
      </c>
      <c r="AE41" s="4">
        <v>37589.140793265113</v>
      </c>
      <c r="AF41" s="6" t="s">
        <v>16</v>
      </c>
      <c r="AG41" s="6" t="s">
        <v>16</v>
      </c>
      <c r="AH41" s="4">
        <v>37589.140793265113</v>
      </c>
      <c r="AI41" s="6" t="s">
        <v>16</v>
      </c>
      <c r="AJ41" s="6" t="s">
        <v>16</v>
      </c>
      <c r="AK41" s="4">
        <v>37589.140793265113</v>
      </c>
      <c r="AL41" s="4">
        <v>37589.140793265113</v>
      </c>
      <c r="AM41" s="6" t="s">
        <v>16</v>
      </c>
      <c r="AN41" s="4">
        <v>31950.769674275343</v>
      </c>
      <c r="AO41" s="4">
        <v>56383.711189897673</v>
      </c>
    </row>
    <row r="42" spans="1:41" ht="38.1" customHeight="1" x14ac:dyDescent="0.2">
      <c r="A42" s="13" t="s">
        <v>89</v>
      </c>
      <c r="B42" s="11">
        <v>628</v>
      </c>
      <c r="C42" s="16" t="s">
        <v>137</v>
      </c>
      <c r="D42" s="4">
        <v>52704.665000000001</v>
      </c>
      <c r="E42" s="4">
        <v>52704.665000000001</v>
      </c>
      <c r="F42" s="4">
        <v>44798.965250000001</v>
      </c>
      <c r="G42" s="4">
        <v>48855.153495337916</v>
      </c>
      <c r="H42" s="5" t="s">
        <v>138</v>
      </c>
      <c r="I42" s="6" t="s">
        <v>16</v>
      </c>
      <c r="J42" s="6" t="s">
        <v>16</v>
      </c>
      <c r="K42" s="4">
        <v>48855.153495337916</v>
      </c>
      <c r="L42" s="22">
        <v>51615.028564681677</v>
      </c>
      <c r="M42" s="6" t="s">
        <v>16</v>
      </c>
      <c r="N42" s="6" t="s">
        <v>16</v>
      </c>
      <c r="O42" s="4">
        <v>48855.153495337916</v>
      </c>
      <c r="P42" s="6" t="s">
        <v>16</v>
      </c>
      <c r="Q42" s="6" t="s">
        <v>16</v>
      </c>
      <c r="R42" s="6" t="s">
        <v>16</v>
      </c>
      <c r="S42" s="4">
        <v>56183.426519638597</v>
      </c>
      <c r="T42" s="6" t="s">
        <v>16</v>
      </c>
      <c r="U42" s="4">
        <v>48855.153495337916</v>
      </c>
      <c r="V42" s="6" t="s">
        <v>16</v>
      </c>
      <c r="W42" s="6" t="s">
        <v>16</v>
      </c>
      <c r="X42" s="6" t="s">
        <v>16</v>
      </c>
      <c r="Y42" s="4">
        <v>48855.153495337916</v>
      </c>
      <c r="Z42" s="6" t="s">
        <v>15</v>
      </c>
      <c r="AA42" s="22">
        <v>43969.638145804129</v>
      </c>
      <c r="AB42" s="22">
        <v>58626.184194405498</v>
      </c>
      <c r="AC42" s="22">
        <v>58626.184194405498</v>
      </c>
      <c r="AD42" s="22">
        <f t="shared" si="0"/>
        <v>73282.730243006867</v>
      </c>
      <c r="AE42" s="4">
        <v>48855.153495337916</v>
      </c>
      <c r="AF42" s="6" t="s">
        <v>16</v>
      </c>
      <c r="AG42" s="6" t="s">
        <v>16</v>
      </c>
      <c r="AH42" s="4">
        <v>48855.153495337916</v>
      </c>
      <c r="AI42" s="6" t="s">
        <v>16</v>
      </c>
      <c r="AJ42" s="6" t="s">
        <v>16</v>
      </c>
      <c r="AK42" s="4">
        <v>48855.153495337916</v>
      </c>
      <c r="AL42" s="4">
        <v>48855.153495337916</v>
      </c>
      <c r="AM42" s="6" t="s">
        <v>16</v>
      </c>
      <c r="AN42" s="4">
        <v>41526.880471037228</v>
      </c>
      <c r="AO42" s="4">
        <v>73282.730243006867</v>
      </c>
    </row>
    <row r="43" spans="1:41" ht="38.1" customHeight="1" x14ac:dyDescent="0.2">
      <c r="A43" s="13" t="s">
        <v>90</v>
      </c>
      <c r="B43" s="11">
        <v>640</v>
      </c>
      <c r="C43" s="16" t="s">
        <v>137</v>
      </c>
      <c r="D43" s="4">
        <v>30361.945</v>
      </c>
      <c r="E43" s="4">
        <v>30361.945</v>
      </c>
      <c r="F43" s="4">
        <v>25807.653249999999</v>
      </c>
      <c r="G43" s="4">
        <v>35252.486306909275</v>
      </c>
      <c r="H43" s="5" t="s">
        <v>138</v>
      </c>
      <c r="I43" s="6" t="s">
        <v>16</v>
      </c>
      <c r="J43" s="6" t="s">
        <v>16</v>
      </c>
      <c r="K43" s="4">
        <v>35252.486306909275</v>
      </c>
      <c r="L43" s="22">
        <v>51615.028564681677</v>
      </c>
      <c r="M43" s="6" t="s">
        <v>16</v>
      </c>
      <c r="N43" s="6" t="s">
        <v>16</v>
      </c>
      <c r="O43" s="4">
        <v>35252.486306909275</v>
      </c>
      <c r="P43" s="6" t="s">
        <v>16</v>
      </c>
      <c r="Q43" s="6" t="s">
        <v>16</v>
      </c>
      <c r="R43" s="6" t="s">
        <v>16</v>
      </c>
      <c r="S43" s="4">
        <v>40540.359252945666</v>
      </c>
      <c r="T43" s="6" t="s">
        <v>16</v>
      </c>
      <c r="U43" s="4">
        <v>35252.486306909275</v>
      </c>
      <c r="V43" s="6" t="s">
        <v>16</v>
      </c>
      <c r="W43" s="6" t="s">
        <v>16</v>
      </c>
      <c r="X43" s="6" t="s">
        <v>16</v>
      </c>
      <c r="Y43" s="4">
        <v>35252.486306909275</v>
      </c>
      <c r="Z43" s="6" t="s">
        <v>15</v>
      </c>
      <c r="AA43" s="22">
        <v>31727.237676218348</v>
      </c>
      <c r="AB43" s="22">
        <v>42302.983568291129</v>
      </c>
      <c r="AC43" s="22">
        <v>42302.983568291129</v>
      </c>
      <c r="AD43" s="22">
        <f t="shared" si="0"/>
        <v>52878.729460363917</v>
      </c>
      <c r="AE43" s="4">
        <v>35252.486306909275</v>
      </c>
      <c r="AF43" s="6" t="s">
        <v>16</v>
      </c>
      <c r="AG43" s="6" t="s">
        <v>16</v>
      </c>
      <c r="AH43" s="4">
        <v>35252.486306909275</v>
      </c>
      <c r="AI43" s="6" t="s">
        <v>16</v>
      </c>
      <c r="AJ43" s="6" t="s">
        <v>16</v>
      </c>
      <c r="AK43" s="4">
        <v>35252.486306909275</v>
      </c>
      <c r="AL43" s="4">
        <v>35252.486306909275</v>
      </c>
      <c r="AM43" s="6" t="s">
        <v>16</v>
      </c>
      <c r="AN43" s="4">
        <v>29964.613360872881</v>
      </c>
      <c r="AO43" s="4">
        <v>52878.729460363917</v>
      </c>
    </row>
    <row r="44" spans="1:41" ht="38.1" customHeight="1" x14ac:dyDescent="0.2">
      <c r="A44" s="13" t="s">
        <v>91</v>
      </c>
      <c r="B44" s="11">
        <v>673</v>
      </c>
      <c r="C44" s="16" t="s">
        <v>137</v>
      </c>
      <c r="D44" s="4">
        <v>69096.692500000005</v>
      </c>
      <c r="E44" s="4">
        <v>69096.692500000005</v>
      </c>
      <c r="F44" s="4">
        <v>58732.188625000003</v>
      </c>
      <c r="G44" s="4">
        <v>53337.715163040957</v>
      </c>
      <c r="H44" s="5" t="s">
        <v>138</v>
      </c>
      <c r="I44" s="6" t="s">
        <v>16</v>
      </c>
      <c r="J44" s="6" t="s">
        <v>16</v>
      </c>
      <c r="K44" s="4">
        <v>53337.715163040957</v>
      </c>
      <c r="L44" s="22">
        <v>51615.028564681677</v>
      </c>
      <c r="M44" s="6" t="s">
        <v>16</v>
      </c>
      <c r="N44" s="6" t="s">
        <v>16</v>
      </c>
      <c r="O44" s="4">
        <v>53337.715163040957</v>
      </c>
      <c r="P44" s="6" t="s">
        <v>16</v>
      </c>
      <c r="Q44" s="6" t="s">
        <v>16</v>
      </c>
      <c r="R44" s="6" t="s">
        <v>16</v>
      </c>
      <c r="S44" s="4">
        <v>61338.372437497099</v>
      </c>
      <c r="T44" s="6" t="s">
        <v>16</v>
      </c>
      <c r="U44" s="4">
        <v>53337.715163040957</v>
      </c>
      <c r="V44" s="6" t="s">
        <v>16</v>
      </c>
      <c r="W44" s="6" t="s">
        <v>16</v>
      </c>
      <c r="X44" s="6" t="s">
        <v>16</v>
      </c>
      <c r="Y44" s="4">
        <v>53337.715163040957</v>
      </c>
      <c r="Z44" s="6" t="s">
        <v>15</v>
      </c>
      <c r="AA44" s="22">
        <v>48003.943646736865</v>
      </c>
      <c r="AB44" s="22">
        <v>64005.258195649149</v>
      </c>
      <c r="AC44" s="22">
        <v>64005.258195649149</v>
      </c>
      <c r="AD44" s="22">
        <f t="shared" si="0"/>
        <v>80006.572744561432</v>
      </c>
      <c r="AE44" s="4">
        <v>53337.715163040957</v>
      </c>
      <c r="AF44" s="6" t="s">
        <v>16</v>
      </c>
      <c r="AG44" s="6" t="s">
        <v>16</v>
      </c>
      <c r="AH44" s="4">
        <v>53337.715163040957</v>
      </c>
      <c r="AI44" s="6" t="s">
        <v>16</v>
      </c>
      <c r="AJ44" s="6" t="s">
        <v>16</v>
      </c>
      <c r="AK44" s="4">
        <v>53337.715163040957</v>
      </c>
      <c r="AL44" s="4">
        <v>53337.715163040957</v>
      </c>
      <c r="AM44" s="6" t="s">
        <v>16</v>
      </c>
      <c r="AN44" s="4">
        <v>45337.057888584815</v>
      </c>
      <c r="AO44" s="4">
        <v>80006.572744561432</v>
      </c>
    </row>
    <row r="45" spans="1:41" ht="38.1" customHeight="1" x14ac:dyDescent="0.2">
      <c r="A45" s="13" t="s">
        <v>92</v>
      </c>
      <c r="B45" s="11">
        <v>682</v>
      </c>
      <c r="C45" s="16" t="s">
        <v>137</v>
      </c>
      <c r="D45" s="4">
        <v>67391.02</v>
      </c>
      <c r="E45" s="4">
        <v>67391.02</v>
      </c>
      <c r="F45" s="4">
        <v>57282.366999999998</v>
      </c>
      <c r="G45" s="4">
        <v>36222.118440703198</v>
      </c>
      <c r="H45" s="5" t="s">
        <v>138</v>
      </c>
      <c r="I45" s="6" t="s">
        <v>16</v>
      </c>
      <c r="J45" s="6" t="s">
        <v>16</v>
      </c>
      <c r="K45" s="4">
        <v>36222.118440703198</v>
      </c>
      <c r="L45" s="22">
        <v>51615.028564681677</v>
      </c>
      <c r="M45" s="6" t="s">
        <v>16</v>
      </c>
      <c r="N45" s="6" t="s">
        <v>16</v>
      </c>
      <c r="O45" s="4">
        <v>36222.118440703198</v>
      </c>
      <c r="P45" s="6" t="s">
        <v>16</v>
      </c>
      <c r="Q45" s="6" t="s">
        <v>16</v>
      </c>
      <c r="R45" s="6" t="s">
        <v>16</v>
      </c>
      <c r="S45" s="4">
        <v>41655.436206808678</v>
      </c>
      <c r="T45" s="6" t="s">
        <v>16</v>
      </c>
      <c r="U45" s="4">
        <v>36222.118440703198</v>
      </c>
      <c r="V45" s="6" t="s">
        <v>16</v>
      </c>
      <c r="W45" s="6" t="s">
        <v>16</v>
      </c>
      <c r="X45" s="6" t="s">
        <v>16</v>
      </c>
      <c r="Y45" s="4">
        <v>36222.118440703198</v>
      </c>
      <c r="Z45" s="6" t="s">
        <v>15</v>
      </c>
      <c r="AA45" s="22">
        <v>32599.906596632878</v>
      </c>
      <c r="AB45" s="22">
        <v>43466.542128843837</v>
      </c>
      <c r="AC45" s="22">
        <v>43466.542128843837</v>
      </c>
      <c r="AD45" s="22">
        <f t="shared" si="0"/>
        <v>54333.177661054797</v>
      </c>
      <c r="AE45" s="4">
        <v>36222.118440703198</v>
      </c>
      <c r="AF45" s="6" t="s">
        <v>16</v>
      </c>
      <c r="AG45" s="6" t="s">
        <v>16</v>
      </c>
      <c r="AH45" s="4">
        <v>36222.118440703198</v>
      </c>
      <c r="AI45" s="6" t="s">
        <v>16</v>
      </c>
      <c r="AJ45" s="6" t="s">
        <v>16</v>
      </c>
      <c r="AK45" s="4">
        <v>36222.118440703198</v>
      </c>
      <c r="AL45" s="4">
        <v>36222.118440703198</v>
      </c>
      <c r="AM45" s="6" t="s">
        <v>16</v>
      </c>
      <c r="AN45" s="4">
        <v>30788.800674597718</v>
      </c>
      <c r="AO45" s="4">
        <v>54333.177661054797</v>
      </c>
    </row>
    <row r="46" spans="1:41" ht="38.1" customHeight="1" x14ac:dyDescent="0.2">
      <c r="A46" s="13" t="s">
        <v>93</v>
      </c>
      <c r="B46" s="11">
        <v>853</v>
      </c>
      <c r="C46" s="16" t="s">
        <v>137</v>
      </c>
      <c r="D46" s="4">
        <v>106065.6862264151</v>
      </c>
      <c r="E46" s="4">
        <v>106065.6862264151</v>
      </c>
      <c r="F46" s="4">
        <v>90155.833292452837</v>
      </c>
      <c r="G46" s="4">
        <v>66697.974318021108</v>
      </c>
      <c r="H46" s="5" t="s">
        <v>138</v>
      </c>
      <c r="I46" s="6" t="s">
        <v>16</v>
      </c>
      <c r="J46" s="6" t="s">
        <v>16</v>
      </c>
      <c r="K46" s="4">
        <v>66697.974318021108</v>
      </c>
      <c r="L46" s="22">
        <v>51615.028564681677</v>
      </c>
      <c r="M46" s="6" t="s">
        <v>16</v>
      </c>
      <c r="N46" s="6" t="s">
        <v>16</v>
      </c>
      <c r="O46" s="4">
        <v>66697.974318021108</v>
      </c>
      <c r="P46" s="6" t="s">
        <v>16</v>
      </c>
      <c r="Q46" s="6" t="s">
        <v>16</v>
      </c>
      <c r="R46" s="6" t="s">
        <v>16</v>
      </c>
      <c r="S46" s="4">
        <v>76702.670465724266</v>
      </c>
      <c r="T46" s="6" t="s">
        <v>16</v>
      </c>
      <c r="U46" s="4">
        <v>66697.974318021108</v>
      </c>
      <c r="V46" s="6" t="s">
        <v>16</v>
      </c>
      <c r="W46" s="6" t="s">
        <v>16</v>
      </c>
      <c r="X46" s="6" t="s">
        <v>16</v>
      </c>
      <c r="Y46" s="4">
        <v>66697.974318021108</v>
      </c>
      <c r="Z46" s="6" t="s">
        <v>15</v>
      </c>
      <c r="AA46" s="22">
        <v>60028.176886219</v>
      </c>
      <c r="AB46" s="22">
        <v>80037.569181625324</v>
      </c>
      <c r="AC46" s="22">
        <v>80037.569181625324</v>
      </c>
      <c r="AD46" s="22">
        <f t="shared" si="0"/>
        <v>100046.96147703167</v>
      </c>
      <c r="AE46" s="4">
        <v>66697.974318021108</v>
      </c>
      <c r="AF46" s="6" t="s">
        <v>16</v>
      </c>
      <c r="AG46" s="6" t="s">
        <v>16</v>
      </c>
      <c r="AH46" s="4">
        <v>66697.974318021108</v>
      </c>
      <c r="AI46" s="6" t="s">
        <v>16</v>
      </c>
      <c r="AJ46" s="6" t="s">
        <v>16</v>
      </c>
      <c r="AK46" s="4">
        <v>66697.974318021108</v>
      </c>
      <c r="AL46" s="4">
        <v>66697.974318021108</v>
      </c>
      <c r="AM46" s="6" t="s">
        <v>16</v>
      </c>
      <c r="AN46" s="4">
        <v>56693.278170317943</v>
      </c>
      <c r="AO46" s="4">
        <v>100046.96147703167</v>
      </c>
    </row>
    <row r="47" spans="1:41" ht="38.1" customHeight="1" x14ac:dyDescent="0.2">
      <c r="A47" s="13" t="s">
        <v>94</v>
      </c>
      <c r="B47" s="11">
        <v>856</v>
      </c>
      <c r="C47" s="16" t="s">
        <v>137</v>
      </c>
      <c r="D47" s="4">
        <v>113227.69454545453</v>
      </c>
      <c r="E47" s="4">
        <v>113227.69454545453</v>
      </c>
      <c r="F47" s="4">
        <v>96243.540363636348</v>
      </c>
      <c r="G47" s="4">
        <v>58925.021638919032</v>
      </c>
      <c r="H47" s="5" t="s">
        <v>138</v>
      </c>
      <c r="I47" s="6" t="s">
        <v>16</v>
      </c>
      <c r="J47" s="6" t="s">
        <v>16</v>
      </c>
      <c r="K47" s="4">
        <v>58925.021638919032</v>
      </c>
      <c r="L47" s="22">
        <v>51615.028564681677</v>
      </c>
      <c r="M47" s="6" t="s">
        <v>16</v>
      </c>
      <c r="N47" s="6" t="s">
        <v>16</v>
      </c>
      <c r="O47" s="4">
        <v>58925.021638919032</v>
      </c>
      <c r="P47" s="6" t="s">
        <v>16</v>
      </c>
      <c r="Q47" s="6" t="s">
        <v>16</v>
      </c>
      <c r="R47" s="6" t="s">
        <v>16</v>
      </c>
      <c r="S47" s="4">
        <v>67763.774884756887</v>
      </c>
      <c r="T47" s="6" t="s">
        <v>16</v>
      </c>
      <c r="U47" s="4">
        <v>58925.021638919032</v>
      </c>
      <c r="V47" s="6" t="s">
        <v>16</v>
      </c>
      <c r="W47" s="6" t="s">
        <v>16</v>
      </c>
      <c r="X47" s="6" t="s">
        <v>16</v>
      </c>
      <c r="Y47" s="4">
        <v>58925.021638919032</v>
      </c>
      <c r="Z47" s="6" t="s">
        <v>15</v>
      </c>
      <c r="AA47" s="22">
        <v>53032.519475027133</v>
      </c>
      <c r="AB47" s="22">
        <v>70710.025966702829</v>
      </c>
      <c r="AC47" s="22">
        <v>70710.025966702829</v>
      </c>
      <c r="AD47" s="22">
        <f t="shared" si="0"/>
        <v>88387.532458378555</v>
      </c>
      <c r="AE47" s="4">
        <v>58925.021638919032</v>
      </c>
      <c r="AF47" s="6" t="s">
        <v>16</v>
      </c>
      <c r="AG47" s="6" t="s">
        <v>16</v>
      </c>
      <c r="AH47" s="4">
        <v>58925.021638919032</v>
      </c>
      <c r="AI47" s="6" t="s">
        <v>16</v>
      </c>
      <c r="AJ47" s="6" t="s">
        <v>16</v>
      </c>
      <c r="AK47" s="4">
        <v>58925.021638919032</v>
      </c>
      <c r="AL47" s="4">
        <v>58925.021638919032</v>
      </c>
      <c r="AM47" s="6" t="s">
        <v>16</v>
      </c>
      <c r="AN47" s="4">
        <v>50086.268393081176</v>
      </c>
      <c r="AO47" s="4">
        <v>88387.532458378555</v>
      </c>
    </row>
    <row r="48" spans="1:41" ht="38.1" customHeight="1" x14ac:dyDescent="0.2">
      <c r="A48" s="13" t="s">
        <v>95</v>
      </c>
      <c r="B48" s="11">
        <v>862</v>
      </c>
      <c r="C48" s="16" t="s">
        <v>137</v>
      </c>
      <c r="D48" s="4">
        <v>65647.874285714279</v>
      </c>
      <c r="E48" s="4">
        <v>65647.874285714279</v>
      </c>
      <c r="F48" s="4">
        <v>55800.693142857133</v>
      </c>
      <c r="G48" s="4">
        <v>40144.35989994336</v>
      </c>
      <c r="H48" s="5" t="s">
        <v>138</v>
      </c>
      <c r="I48" s="6" t="s">
        <v>16</v>
      </c>
      <c r="J48" s="6" t="s">
        <v>16</v>
      </c>
      <c r="K48" s="4">
        <v>40144.35989994336</v>
      </c>
      <c r="L48" s="22">
        <v>51615.028564681677</v>
      </c>
      <c r="M48" s="6" t="s">
        <v>16</v>
      </c>
      <c r="N48" s="6" t="s">
        <v>16</v>
      </c>
      <c r="O48" s="4">
        <v>40144.35989994336</v>
      </c>
      <c r="P48" s="6" t="s">
        <v>16</v>
      </c>
      <c r="Q48" s="6" t="s">
        <v>16</v>
      </c>
      <c r="R48" s="6" t="s">
        <v>16</v>
      </c>
      <c r="S48" s="4">
        <v>46166.013884934859</v>
      </c>
      <c r="T48" s="6" t="s">
        <v>16</v>
      </c>
      <c r="U48" s="4">
        <v>40144.35989994336</v>
      </c>
      <c r="V48" s="6" t="s">
        <v>16</v>
      </c>
      <c r="W48" s="6" t="s">
        <v>16</v>
      </c>
      <c r="X48" s="6" t="s">
        <v>16</v>
      </c>
      <c r="Y48" s="4">
        <v>40144.35989994336</v>
      </c>
      <c r="Z48" s="6" t="s">
        <v>15</v>
      </c>
      <c r="AA48" s="22">
        <v>36129.923909949022</v>
      </c>
      <c r="AB48" s="22">
        <v>48173.231879932027</v>
      </c>
      <c r="AC48" s="22">
        <v>48173.231879932027</v>
      </c>
      <c r="AD48" s="22">
        <f t="shared" si="0"/>
        <v>60216.53984991504</v>
      </c>
      <c r="AE48" s="4">
        <v>40144.35989994336</v>
      </c>
      <c r="AF48" s="6" t="s">
        <v>16</v>
      </c>
      <c r="AG48" s="6" t="s">
        <v>16</v>
      </c>
      <c r="AH48" s="4">
        <v>40144.35989994336</v>
      </c>
      <c r="AI48" s="6" t="s">
        <v>16</v>
      </c>
      <c r="AJ48" s="6" t="s">
        <v>16</v>
      </c>
      <c r="AK48" s="4">
        <v>40144.35989994336</v>
      </c>
      <c r="AL48" s="4">
        <v>40144.35989994336</v>
      </c>
      <c r="AM48" s="6" t="s">
        <v>16</v>
      </c>
      <c r="AN48" s="4">
        <v>34122.705914951854</v>
      </c>
      <c r="AO48" s="4">
        <v>60216.53984991504</v>
      </c>
    </row>
    <row r="49" spans="1:41" ht="38.1" customHeight="1" x14ac:dyDescent="0.2">
      <c r="A49" s="13" t="s">
        <v>96</v>
      </c>
      <c r="B49" s="11">
        <v>870</v>
      </c>
      <c r="C49" s="16" t="s">
        <v>137</v>
      </c>
      <c r="D49" s="4">
        <v>91624.41</v>
      </c>
      <c r="E49" s="4">
        <v>91624.41</v>
      </c>
      <c r="F49" s="4">
        <v>77880.748500000002</v>
      </c>
      <c r="G49" s="4">
        <v>80034.390059875193</v>
      </c>
      <c r="H49" s="5" t="s">
        <v>138</v>
      </c>
      <c r="I49" s="6" t="s">
        <v>16</v>
      </c>
      <c r="J49" s="6" t="s">
        <v>16</v>
      </c>
      <c r="K49" s="4">
        <v>80034.390059875193</v>
      </c>
      <c r="L49" s="22">
        <v>51615.028564681677</v>
      </c>
      <c r="M49" s="6" t="s">
        <v>16</v>
      </c>
      <c r="N49" s="6" t="s">
        <v>16</v>
      </c>
      <c r="O49" s="4">
        <v>80034.390059875193</v>
      </c>
      <c r="P49" s="6" t="s">
        <v>16</v>
      </c>
      <c r="Q49" s="6" t="s">
        <v>16</v>
      </c>
      <c r="R49" s="6" t="s">
        <v>16</v>
      </c>
      <c r="S49" s="4">
        <v>92039.548568856466</v>
      </c>
      <c r="T49" s="6" t="s">
        <v>16</v>
      </c>
      <c r="U49" s="4">
        <v>80034.390059875193</v>
      </c>
      <c r="V49" s="6" t="s">
        <v>16</v>
      </c>
      <c r="W49" s="6" t="s">
        <v>16</v>
      </c>
      <c r="X49" s="6" t="s">
        <v>16</v>
      </c>
      <c r="Y49" s="4">
        <v>80034.390059875193</v>
      </c>
      <c r="Z49" s="6" t="s">
        <v>15</v>
      </c>
      <c r="AA49" s="22">
        <v>72030.951053887678</v>
      </c>
      <c r="AB49" s="22">
        <v>96041.268071850223</v>
      </c>
      <c r="AC49" s="22">
        <v>96041.268071850223</v>
      </c>
      <c r="AD49" s="22">
        <f t="shared" si="0"/>
        <v>120051.58508981278</v>
      </c>
      <c r="AE49" s="4">
        <v>80034.390059875193</v>
      </c>
      <c r="AF49" s="6" t="s">
        <v>16</v>
      </c>
      <c r="AG49" s="6" t="s">
        <v>16</v>
      </c>
      <c r="AH49" s="4">
        <v>80034.390059875193</v>
      </c>
      <c r="AI49" s="6" t="s">
        <v>16</v>
      </c>
      <c r="AJ49" s="6" t="s">
        <v>16</v>
      </c>
      <c r="AK49" s="4">
        <v>80034.390059875193</v>
      </c>
      <c r="AL49" s="4">
        <v>80034.390059875193</v>
      </c>
      <c r="AM49" s="6" t="s">
        <v>16</v>
      </c>
      <c r="AN49" s="4">
        <v>68029.231550893906</v>
      </c>
      <c r="AO49" s="4">
        <v>120051.58508981278</v>
      </c>
    </row>
    <row r="50" spans="1:41" ht="38.1" customHeight="1" x14ac:dyDescent="0.2">
      <c r="A50" s="13" t="s">
        <v>97</v>
      </c>
      <c r="B50" s="11">
        <v>871</v>
      </c>
      <c r="C50" s="16" t="s">
        <v>137</v>
      </c>
      <c r="D50" s="4">
        <v>64090.004999999997</v>
      </c>
      <c r="E50" s="4">
        <v>64090.004999999997</v>
      </c>
      <c r="F50" s="4">
        <v>54476.504249999998</v>
      </c>
      <c r="G50" s="4">
        <v>36357.231115084316</v>
      </c>
      <c r="H50" s="5" t="s">
        <v>138</v>
      </c>
      <c r="I50" s="6" t="s">
        <v>16</v>
      </c>
      <c r="J50" s="6" t="s">
        <v>16</v>
      </c>
      <c r="K50" s="4">
        <v>36357.231115084316</v>
      </c>
      <c r="L50" s="22">
        <v>51615.028564681677</v>
      </c>
      <c r="M50" s="6" t="s">
        <v>16</v>
      </c>
      <c r="N50" s="6" t="s">
        <v>16</v>
      </c>
      <c r="O50" s="4">
        <v>36357.231115084316</v>
      </c>
      <c r="P50" s="6" t="s">
        <v>16</v>
      </c>
      <c r="Q50" s="6" t="s">
        <v>16</v>
      </c>
      <c r="R50" s="6" t="s">
        <v>16</v>
      </c>
      <c r="S50" s="4">
        <v>41810.815782346959</v>
      </c>
      <c r="T50" s="6" t="s">
        <v>16</v>
      </c>
      <c r="U50" s="4">
        <v>36357.231115084316</v>
      </c>
      <c r="V50" s="6" t="s">
        <v>16</v>
      </c>
      <c r="W50" s="6" t="s">
        <v>16</v>
      </c>
      <c r="X50" s="6" t="s">
        <v>16</v>
      </c>
      <c r="Y50" s="4">
        <v>36357.231115084316</v>
      </c>
      <c r="Z50" s="6" t="s">
        <v>15</v>
      </c>
      <c r="AA50" s="22">
        <v>32721.508003575884</v>
      </c>
      <c r="AB50" s="22">
        <v>43628.677338101181</v>
      </c>
      <c r="AC50" s="22">
        <v>43628.677338101181</v>
      </c>
      <c r="AD50" s="22">
        <f t="shared" si="0"/>
        <v>54535.846672626474</v>
      </c>
      <c r="AE50" s="4">
        <v>36357.231115084316</v>
      </c>
      <c r="AF50" s="6" t="s">
        <v>16</v>
      </c>
      <c r="AG50" s="6" t="s">
        <v>16</v>
      </c>
      <c r="AH50" s="4">
        <v>36357.231115084316</v>
      </c>
      <c r="AI50" s="6" t="s">
        <v>16</v>
      </c>
      <c r="AJ50" s="6" t="s">
        <v>16</v>
      </c>
      <c r="AK50" s="4">
        <v>36357.231115084316</v>
      </c>
      <c r="AL50" s="4">
        <v>36357.231115084316</v>
      </c>
      <c r="AM50" s="6" t="s">
        <v>16</v>
      </c>
      <c r="AN50" s="4">
        <v>30903.646447821669</v>
      </c>
      <c r="AO50" s="4">
        <v>54535.846672626474</v>
      </c>
    </row>
    <row r="51" spans="1:41" ht="38.1" customHeight="1" x14ac:dyDescent="0.2">
      <c r="A51" s="13" t="s">
        <v>98</v>
      </c>
      <c r="B51" s="11">
        <v>896</v>
      </c>
      <c r="C51" s="16" t="s">
        <v>137</v>
      </c>
      <c r="D51" s="4">
        <v>26660.28</v>
      </c>
      <c r="E51" s="4">
        <v>26660.28</v>
      </c>
      <c r="F51" s="4">
        <v>22661.237999999998</v>
      </c>
      <c r="G51" s="4">
        <v>31318.323141106081</v>
      </c>
      <c r="H51" s="5" t="s">
        <v>138</v>
      </c>
      <c r="I51" s="6" t="s">
        <v>16</v>
      </c>
      <c r="J51" s="6" t="s">
        <v>16</v>
      </c>
      <c r="K51" s="4">
        <v>31318.323141106081</v>
      </c>
      <c r="L51" s="22">
        <v>51615.028564681677</v>
      </c>
      <c r="M51" s="6" t="s">
        <v>16</v>
      </c>
      <c r="N51" s="6" t="s">
        <v>16</v>
      </c>
      <c r="O51" s="4">
        <v>31318.323141106081</v>
      </c>
      <c r="P51" s="6" t="s">
        <v>16</v>
      </c>
      <c r="Q51" s="6" t="s">
        <v>16</v>
      </c>
      <c r="R51" s="6" t="s">
        <v>16</v>
      </c>
      <c r="S51" s="4">
        <v>36016.07161227199</v>
      </c>
      <c r="T51" s="6" t="s">
        <v>16</v>
      </c>
      <c r="U51" s="4">
        <v>31318.323141106081</v>
      </c>
      <c r="V51" s="6" t="s">
        <v>16</v>
      </c>
      <c r="W51" s="6" t="s">
        <v>16</v>
      </c>
      <c r="X51" s="6" t="s">
        <v>16</v>
      </c>
      <c r="Y51" s="4">
        <v>31318.323141106081</v>
      </c>
      <c r="Z51" s="6" t="s">
        <v>15</v>
      </c>
      <c r="AA51" s="22">
        <v>28186.490826995472</v>
      </c>
      <c r="AB51" s="22">
        <v>37581.987769327294</v>
      </c>
      <c r="AC51" s="22">
        <v>37581.987769327294</v>
      </c>
      <c r="AD51" s="22">
        <f t="shared" si="0"/>
        <v>46977.484711659119</v>
      </c>
      <c r="AE51" s="4">
        <v>31318.323141106081</v>
      </c>
      <c r="AF51" s="6" t="s">
        <v>16</v>
      </c>
      <c r="AG51" s="6" t="s">
        <v>16</v>
      </c>
      <c r="AH51" s="4">
        <v>31318.323141106081</v>
      </c>
      <c r="AI51" s="6" t="s">
        <v>16</v>
      </c>
      <c r="AJ51" s="6" t="s">
        <v>16</v>
      </c>
      <c r="AK51" s="4">
        <v>31318.323141106081</v>
      </c>
      <c r="AL51" s="4">
        <v>31318.323141106081</v>
      </c>
      <c r="AM51" s="6" t="s">
        <v>16</v>
      </c>
      <c r="AN51" s="4">
        <v>26620.574669940168</v>
      </c>
      <c r="AO51" s="4">
        <v>46977.484711659119</v>
      </c>
    </row>
    <row r="52" spans="1:41" ht="38.1" customHeight="1" x14ac:dyDescent="0.2">
      <c r="A52" s="13" t="s">
        <v>99</v>
      </c>
      <c r="B52" s="11">
        <v>901</v>
      </c>
      <c r="C52" s="16" t="s">
        <v>137</v>
      </c>
      <c r="D52" s="4">
        <v>74257.53</v>
      </c>
      <c r="E52" s="4">
        <v>74257.53</v>
      </c>
      <c r="F52" s="4">
        <v>63118.900499999996</v>
      </c>
      <c r="G52" s="4">
        <v>53282.080532413434</v>
      </c>
      <c r="H52" s="5" t="s">
        <v>138</v>
      </c>
      <c r="I52" s="6" t="s">
        <v>16</v>
      </c>
      <c r="J52" s="6" t="s">
        <v>16</v>
      </c>
      <c r="K52" s="4">
        <v>53282.080532413434</v>
      </c>
      <c r="L52" s="22">
        <v>51615.028564681677</v>
      </c>
      <c r="M52" s="6" t="s">
        <v>16</v>
      </c>
      <c r="N52" s="6" t="s">
        <v>16</v>
      </c>
      <c r="O52" s="4">
        <v>53282.080532413434</v>
      </c>
      <c r="P52" s="6" t="s">
        <v>16</v>
      </c>
      <c r="Q52" s="6" t="s">
        <v>16</v>
      </c>
      <c r="R52" s="6" t="s">
        <v>16</v>
      </c>
      <c r="S52" s="4">
        <v>61274.392612275442</v>
      </c>
      <c r="T52" s="6" t="s">
        <v>16</v>
      </c>
      <c r="U52" s="4">
        <v>53282.080532413434</v>
      </c>
      <c r="V52" s="6" t="s">
        <v>16</v>
      </c>
      <c r="W52" s="6" t="s">
        <v>16</v>
      </c>
      <c r="X52" s="6" t="s">
        <v>16</v>
      </c>
      <c r="Y52" s="4">
        <v>53282.080532413434</v>
      </c>
      <c r="Z52" s="6" t="s">
        <v>15</v>
      </c>
      <c r="AA52" s="22">
        <v>47953.872479172089</v>
      </c>
      <c r="AB52" s="22">
        <v>63938.496638896118</v>
      </c>
      <c r="AC52" s="22">
        <v>63938.496638896118</v>
      </c>
      <c r="AD52" s="22">
        <f t="shared" si="0"/>
        <v>79923.120798620148</v>
      </c>
      <c r="AE52" s="4">
        <v>53282.080532413434</v>
      </c>
      <c r="AF52" s="6" t="s">
        <v>16</v>
      </c>
      <c r="AG52" s="6" t="s">
        <v>16</v>
      </c>
      <c r="AH52" s="4">
        <v>53282.080532413434</v>
      </c>
      <c r="AI52" s="6" t="s">
        <v>16</v>
      </c>
      <c r="AJ52" s="6" t="s">
        <v>16</v>
      </c>
      <c r="AK52" s="4">
        <v>53282.080532413434</v>
      </c>
      <c r="AL52" s="4">
        <v>53282.080532413434</v>
      </c>
      <c r="AM52" s="6" t="s">
        <v>16</v>
      </c>
      <c r="AN52" s="4">
        <v>45289.76845255142</v>
      </c>
      <c r="AO52" s="4">
        <v>79923.120798620148</v>
      </c>
    </row>
    <row r="53" spans="1:41" ht="38.1" customHeight="1" x14ac:dyDescent="0.2">
      <c r="A53" s="13" t="s">
        <v>100</v>
      </c>
      <c r="B53" s="11">
        <v>907</v>
      </c>
      <c r="C53" s="16" t="s">
        <v>137</v>
      </c>
      <c r="D53" s="4">
        <v>103189.05272727273</v>
      </c>
      <c r="E53" s="4">
        <v>103189.05272727273</v>
      </c>
      <c r="F53" s="4">
        <v>87710.694818181815</v>
      </c>
      <c r="G53" s="4">
        <v>53973.539513069758</v>
      </c>
      <c r="H53" s="5" t="s">
        <v>138</v>
      </c>
      <c r="I53" s="6" t="s">
        <v>16</v>
      </c>
      <c r="J53" s="6" t="s">
        <v>16</v>
      </c>
      <c r="K53" s="4">
        <v>53973.539513069758</v>
      </c>
      <c r="L53" s="22">
        <v>51615.028564681677</v>
      </c>
      <c r="M53" s="6" t="s">
        <v>16</v>
      </c>
      <c r="N53" s="6" t="s">
        <v>16</v>
      </c>
      <c r="O53" s="4">
        <v>53973.539513069758</v>
      </c>
      <c r="P53" s="6" t="s">
        <v>16</v>
      </c>
      <c r="Q53" s="6" t="s">
        <v>16</v>
      </c>
      <c r="R53" s="6" t="s">
        <v>16</v>
      </c>
      <c r="S53" s="4">
        <v>62069.57044003022</v>
      </c>
      <c r="T53" s="6" t="s">
        <v>16</v>
      </c>
      <c r="U53" s="4">
        <v>53973.539513069758</v>
      </c>
      <c r="V53" s="6" t="s">
        <v>16</v>
      </c>
      <c r="W53" s="6" t="s">
        <v>16</v>
      </c>
      <c r="X53" s="6" t="s">
        <v>16</v>
      </c>
      <c r="Y53" s="4">
        <v>53973.539513069758</v>
      </c>
      <c r="Z53" s="6" t="s">
        <v>15</v>
      </c>
      <c r="AA53" s="22">
        <v>48576.185561762781</v>
      </c>
      <c r="AB53" s="22">
        <v>64768.247415683705</v>
      </c>
      <c r="AC53" s="22">
        <v>64768.247415683705</v>
      </c>
      <c r="AD53" s="22">
        <f t="shared" si="0"/>
        <v>80960.309269604637</v>
      </c>
      <c r="AE53" s="4">
        <v>53973.539513069758</v>
      </c>
      <c r="AF53" s="6" t="s">
        <v>16</v>
      </c>
      <c r="AG53" s="6" t="s">
        <v>16</v>
      </c>
      <c r="AH53" s="4">
        <v>53973.539513069758</v>
      </c>
      <c r="AI53" s="6" t="s">
        <v>16</v>
      </c>
      <c r="AJ53" s="6" t="s">
        <v>16</v>
      </c>
      <c r="AK53" s="4">
        <v>53973.539513069758</v>
      </c>
      <c r="AL53" s="4">
        <v>53973.539513069758</v>
      </c>
      <c r="AM53" s="6" t="s">
        <v>16</v>
      </c>
      <c r="AN53" s="4">
        <v>45877.508586109296</v>
      </c>
      <c r="AO53" s="4">
        <v>80960.309269604637</v>
      </c>
    </row>
    <row r="54" spans="1:41" ht="38.1" customHeight="1" x14ac:dyDescent="0.2">
      <c r="A54" s="13" t="s">
        <v>101</v>
      </c>
      <c r="B54" s="11">
        <v>981</v>
      </c>
      <c r="C54" s="16" t="s">
        <v>137</v>
      </c>
      <c r="D54" s="4">
        <v>147850.09160000001</v>
      </c>
      <c r="E54" s="4">
        <v>147850.09160000001</v>
      </c>
      <c r="F54" s="4">
        <v>125672.57786</v>
      </c>
      <c r="G54" s="4">
        <v>95016.0013074288</v>
      </c>
      <c r="H54" s="5" t="s">
        <v>138</v>
      </c>
      <c r="I54" s="6" t="s">
        <v>16</v>
      </c>
      <c r="J54" s="6" t="s">
        <v>16</v>
      </c>
      <c r="K54" s="4">
        <v>95016.0013074288</v>
      </c>
      <c r="L54" s="22">
        <v>51615.028564681677</v>
      </c>
      <c r="M54" s="6" t="s">
        <v>16</v>
      </c>
      <c r="N54" s="6" t="s">
        <v>16</v>
      </c>
      <c r="O54" s="4">
        <v>95016.0013074288</v>
      </c>
      <c r="P54" s="6" t="s">
        <v>16</v>
      </c>
      <c r="Q54" s="6" t="s">
        <v>16</v>
      </c>
      <c r="R54" s="6" t="s">
        <v>16</v>
      </c>
      <c r="S54" s="4">
        <v>109268.40150354311</v>
      </c>
      <c r="T54" s="6" t="s">
        <v>16</v>
      </c>
      <c r="U54" s="4">
        <v>95016.0013074288</v>
      </c>
      <c r="V54" s="6" t="s">
        <v>16</v>
      </c>
      <c r="W54" s="6" t="s">
        <v>16</v>
      </c>
      <c r="X54" s="6" t="s">
        <v>16</v>
      </c>
      <c r="Y54" s="4">
        <v>95016.0013074288</v>
      </c>
      <c r="Z54" s="6" t="s">
        <v>15</v>
      </c>
      <c r="AA54" s="22">
        <v>85514.401176685918</v>
      </c>
      <c r="AB54" s="22">
        <v>114019.20156891456</v>
      </c>
      <c r="AC54" s="22">
        <v>114019.20156891456</v>
      </c>
      <c r="AD54" s="22">
        <f t="shared" si="0"/>
        <v>142524.00196114319</v>
      </c>
      <c r="AE54" s="4">
        <v>95016.0013074288</v>
      </c>
      <c r="AF54" s="6" t="s">
        <v>16</v>
      </c>
      <c r="AG54" s="6" t="s">
        <v>16</v>
      </c>
      <c r="AH54" s="4">
        <v>95016.0013074288</v>
      </c>
      <c r="AI54" s="6" t="s">
        <v>16</v>
      </c>
      <c r="AJ54" s="6" t="s">
        <v>16</v>
      </c>
      <c r="AK54" s="4">
        <v>95016.0013074288</v>
      </c>
      <c r="AL54" s="4">
        <v>95016.0013074288</v>
      </c>
      <c r="AM54" s="6" t="s">
        <v>16</v>
      </c>
      <c r="AN54" s="4">
        <v>80763.601111314478</v>
      </c>
      <c r="AO54" s="4">
        <v>142524</v>
      </c>
    </row>
    <row r="56" spans="1:41" x14ac:dyDescent="0.2">
      <c r="A56" s="26" t="s">
        <v>17</v>
      </c>
    </row>
    <row r="57" spans="1:41" x14ac:dyDescent="0.2">
      <c r="A57" s="23" t="s">
        <v>18</v>
      </c>
    </row>
    <row r="58" spans="1:41" x14ac:dyDescent="0.2">
      <c r="A58" s="23" t="s">
        <v>19</v>
      </c>
    </row>
  </sheetData>
  <printOptions gridLines="1"/>
  <pageMargins left="0.33" right="0.33" top="0.33" bottom="0.33" header="0.3" footer="0.3"/>
  <pageSetup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April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Barret Lemaire</cp:lastModifiedBy>
  <dcterms:created xsi:type="dcterms:W3CDTF">2022-03-31T16:49:27Z</dcterms:created>
  <dcterms:modified xsi:type="dcterms:W3CDTF">2023-04-17T18:50:23Z</dcterms:modified>
</cp:coreProperties>
</file>